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8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8. AGOSTO\4. TRANSPARENCIA ACTIVA\ESTADISTICAS\"/>
    </mc:Choice>
  </mc:AlternateContent>
  <bookViews>
    <workbookView showHorizontalScroll="0" showVerticalScroll="0" xWindow="0" yWindow="0" windowWidth="20490" windowHeight="7620" activeTab="7"/>
  </bookViews>
  <sheets>
    <sheet name="ENERO 2025" sheetId="52" r:id="rId1"/>
    <sheet name="FEBRERO 2025" sheetId="53" r:id="rId2"/>
    <sheet name="MARZO 2025 " sheetId="54" r:id="rId3"/>
    <sheet name="ABRIL 2025" sheetId="55" r:id="rId4"/>
    <sheet name="MAYO 2025" sheetId="57" r:id="rId5"/>
    <sheet name="JUNIO 2025" sheetId="58" r:id="rId6"/>
    <sheet name="JULIO 2025" sheetId="61" r:id="rId7"/>
    <sheet name="AGOSTO 2025" sheetId="62" r:id="rId8"/>
  </sheets>
  <definedNames>
    <definedName name="_xlnm.Print_Area" localSheetId="3">'ABRIL 2025'!$F$1:$AR$305</definedName>
    <definedName name="_xlnm.Print_Area" localSheetId="7">'AGOSTO 2025'!$F$1:$AP$306</definedName>
    <definedName name="_xlnm.Print_Area" localSheetId="0">'ENERO 2025'!$F$1:$AT$306</definedName>
    <definedName name="_xlnm.Print_Area" localSheetId="1">'FEBRERO 2025'!$F$1:$AR$305</definedName>
    <definedName name="_xlnm.Print_Area" localSheetId="6">'JULIO 2025'!$F$1:$AP$33</definedName>
    <definedName name="_xlnm.Print_Area" localSheetId="5">'JUNIO 2025'!$F$1:$AP$306</definedName>
    <definedName name="_xlnm.Print_Area" localSheetId="2">'MARZO 2025 '!$F$1:$AR$305</definedName>
    <definedName name="_xlnm.Print_Area" localSheetId="4">'MAYO 2025'!$F$1:$AR$305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14" i="62" l="1"/>
  <c r="AI212" i="62" s="1"/>
  <c r="I212" i="62"/>
  <c r="P211" i="62" s="1"/>
  <c r="AF118" i="62"/>
  <c r="AO117" i="62" s="1"/>
  <c r="I116" i="62"/>
  <c r="K115" i="62" s="1"/>
  <c r="AF49" i="62"/>
  <c r="AH48" i="62" s="1"/>
  <c r="I48" i="62"/>
  <c r="K47" i="62" s="1"/>
  <c r="K45" i="62"/>
  <c r="AI209" i="62" l="1"/>
  <c r="AI210" i="62"/>
  <c r="AI214" i="62" s="1"/>
  <c r="AI211" i="62"/>
  <c r="P210" i="62"/>
  <c r="AH45" i="62"/>
  <c r="AH47" i="62"/>
  <c r="K46" i="62"/>
  <c r="K44" i="62"/>
  <c r="K48" i="62" s="1"/>
  <c r="K114" i="62"/>
  <c r="AO114" i="62"/>
  <c r="AH44" i="62"/>
  <c r="AH46" i="62"/>
  <c r="K113" i="62"/>
  <c r="K116" i="62" s="1"/>
  <c r="AO116" i="62"/>
  <c r="P209" i="62"/>
  <c r="P212" i="62" s="1"/>
  <c r="AO113" i="62"/>
  <c r="AO115" i="62"/>
  <c r="AG214" i="58"/>
  <c r="AI212" i="58" s="1"/>
  <c r="I212" i="58"/>
  <c r="P211" i="58" s="1"/>
  <c r="P210" i="58"/>
  <c r="AF118" i="58"/>
  <c r="AO117" i="58" s="1"/>
  <c r="I116" i="58"/>
  <c r="K115" i="58" s="1"/>
  <c r="AF49" i="58"/>
  <c r="AH48" i="58" s="1"/>
  <c r="I48" i="58"/>
  <c r="AH47" i="58"/>
  <c r="K47" i="58"/>
  <c r="K46" i="58"/>
  <c r="AH45" i="58"/>
  <c r="K45" i="58"/>
  <c r="K44" i="58"/>
  <c r="K48" i="58" s="1"/>
  <c r="AO118" i="62" l="1"/>
  <c r="AH49" i="62"/>
  <c r="AI209" i="58"/>
  <c r="AI214" i="58"/>
  <c r="AI210" i="58"/>
  <c r="AI211" i="58"/>
  <c r="AO114" i="58"/>
  <c r="K114" i="58"/>
  <c r="AH44" i="58"/>
  <c r="AH46" i="58"/>
  <c r="K113" i="58"/>
  <c r="AO116" i="58"/>
  <c r="P209" i="58"/>
  <c r="P212" i="58" s="1"/>
  <c r="AO113" i="58"/>
  <c r="AO115" i="58"/>
  <c r="K116" i="58" l="1"/>
  <c r="AO118" i="58"/>
  <c r="AH49" i="58"/>
  <c r="AI212" i="57" l="1"/>
  <c r="AK211" i="57" s="1"/>
  <c r="I212" i="57"/>
  <c r="P211" i="57" s="1"/>
  <c r="AH118" i="57"/>
  <c r="AQ116" i="57" s="1"/>
  <c r="AQ117" i="57"/>
  <c r="I116" i="57"/>
  <c r="K115" i="57" s="1"/>
  <c r="AH49" i="57"/>
  <c r="AJ46" i="57" s="1"/>
  <c r="I48" i="57"/>
  <c r="K47" i="57"/>
  <c r="K46" i="57"/>
  <c r="K45" i="57"/>
  <c r="K44" i="57"/>
  <c r="AK209" i="57" l="1"/>
  <c r="AK210" i="57"/>
  <c r="AK212" i="57" s="1"/>
  <c r="P210" i="57"/>
  <c r="AQ113" i="57"/>
  <c r="AQ115" i="57"/>
  <c r="K114" i="57"/>
  <c r="AJ45" i="57"/>
  <c r="AJ48" i="57"/>
  <c r="K48" i="57"/>
  <c r="AJ47" i="57"/>
  <c r="AQ114" i="57"/>
  <c r="AQ118" i="57" s="1"/>
  <c r="AJ44" i="57"/>
  <c r="K113" i="57"/>
  <c r="K116" i="57" s="1"/>
  <c r="P209" i="57"/>
  <c r="AI212" i="55"/>
  <c r="AK210" i="55" s="1"/>
  <c r="I212" i="55"/>
  <c r="P209" i="55" s="1"/>
  <c r="AH118" i="55"/>
  <c r="AQ114" i="55" s="1"/>
  <c r="I116" i="55"/>
  <c r="AQ115" i="55"/>
  <c r="K115" i="55"/>
  <c r="K114" i="55"/>
  <c r="K113" i="55"/>
  <c r="AH49" i="55"/>
  <c r="AJ47" i="55" s="1"/>
  <c r="I48" i="55"/>
  <c r="K47" i="55" s="1"/>
  <c r="K46" i="55"/>
  <c r="AJ45" i="55"/>
  <c r="K44" i="55"/>
  <c r="P212" i="57" l="1"/>
  <c r="AJ49" i="57"/>
  <c r="P210" i="55"/>
  <c r="P212" i="55" s="1"/>
  <c r="P211" i="55"/>
  <c r="AQ113" i="55"/>
  <c r="AQ116" i="55"/>
  <c r="AQ117" i="55"/>
  <c r="K116" i="55"/>
  <c r="AJ48" i="55"/>
  <c r="AJ46" i="55"/>
  <c r="AJ44" i="55"/>
  <c r="K45" i="55"/>
  <c r="K48" i="55" s="1"/>
  <c r="AK209" i="55"/>
  <c r="AK211" i="55"/>
  <c r="AI212" i="54"/>
  <c r="AK211" i="54" s="1"/>
  <c r="I212" i="54"/>
  <c r="P211" i="54" s="1"/>
  <c r="AH118" i="54"/>
  <c r="AQ116" i="54" s="1"/>
  <c r="I116" i="54"/>
  <c r="K115" i="54" s="1"/>
  <c r="AH49" i="54"/>
  <c r="AJ46" i="54" s="1"/>
  <c r="AJ48" i="54"/>
  <c r="I48" i="54"/>
  <c r="K45" i="54" s="1"/>
  <c r="K47" i="54"/>
  <c r="K46" i="54"/>
  <c r="K44" i="54"/>
  <c r="AQ118" i="55" l="1"/>
  <c r="AJ49" i="55"/>
  <c r="AK212" i="55"/>
  <c r="AK209" i="54"/>
  <c r="AK210" i="54"/>
  <c r="AK212" i="54"/>
  <c r="AQ117" i="54"/>
  <c r="AQ113" i="54"/>
  <c r="AQ115" i="54"/>
  <c r="AJ47" i="54"/>
  <c r="AJ45" i="54"/>
  <c r="K48" i="54"/>
  <c r="K114" i="54"/>
  <c r="P210" i="54"/>
  <c r="AQ114" i="54"/>
  <c r="AJ44" i="54"/>
  <c r="K113" i="54"/>
  <c r="K116" i="54" s="1"/>
  <c r="P209" i="54"/>
  <c r="P212" i="54" s="1"/>
  <c r="I212" i="53"/>
  <c r="P211" i="53" s="1"/>
  <c r="AH118" i="53"/>
  <c r="AQ116" i="53" s="1"/>
  <c r="I116" i="53"/>
  <c r="K115" i="53" s="1"/>
  <c r="AH49" i="53"/>
  <c r="AJ46" i="53" s="1"/>
  <c r="AJ48" i="53"/>
  <c r="I48" i="53"/>
  <c r="K45" i="53" s="1"/>
  <c r="AQ118" i="54" l="1"/>
  <c r="AJ49" i="54"/>
  <c r="AQ113" i="53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<sst xmlns="http://schemas.openxmlformats.org/spreadsheetml/2006/main" count="399" uniqueCount="46">
  <si>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</si>
  <si>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</si>
  <si>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</si>
  <si>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</si>
  <si>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</si>
  <si>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</si>
  <si>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</si>
  <si>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</si>
  <si>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</si>
  <si>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</si>
  <si>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</si>
  <si>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</si>
  <si>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</si>
  <si>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</si>
  <si>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</si>
  <si>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</si>
  <si>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</si>
  <si>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</si>
  <si>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</si>
  <si>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</si>
  <si>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</si>
  <si>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</si>
  <si>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</si>
  <si>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</si>
  <si>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</si>
  <si>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</si>
  <si>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</si>
  <si>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</si>
  <si>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</si>
  <si>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</si>
  <si>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</si>
  <si>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</si>
  <si>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</si>
  <si>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</si>
  <si>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</si>
  <si>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</si>
  <si>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</si>
  <si>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MARZO 2025</t>
  </si>
  <si>
    <t>ABRIL 2025</t>
  </si>
  <si>
    <t>MAYO 2025</t>
  </si>
  <si>
    <t>Sacatepéquez</t>
  </si>
  <si>
    <t>JUNIO 2025</t>
  </si>
  <si>
    <t>JULIO 2025</t>
  </si>
  <si>
    <t>En julio 2025, no se recibieron solicitudes de información pública, por lo que no se tiene estadísticas que presentar.</t>
  </si>
  <si>
    <t>AGOSTO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</si>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</sst>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  <font>
      <sz val="6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A-47F3-B380-74098E64B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A-47F3-B380-74098E64B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1A-47F3-B380-74098E64B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A-47F3-B380-74098E64B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A-47F3-B380-74098E64BFFD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A-47F3-B380-74098E64BFFD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A-47F3-B380-74098E64BFFD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A-47F3-B380-74098E64B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'!$AH$44:$AH$48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A-47F3-B380-74098E64BF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C-4493-96C8-F8D5DEB793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C-4493-96C8-F8D5DEB793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C-4493-96C8-F8D5DEB793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2C-4493-96C8-F8D5DEB79314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C-4493-96C8-F8D5DEB79314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C-4493-96C8-F8D5DEB7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'MARZO 2025 '!$I$209:$I$211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C-4493-96C8-F8D5DEB793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5F-4E1A-876C-966D7D94A2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5F-4E1A-876C-966D7D94A22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5F-4E1A-876C-966D7D94A2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5F-4E1A-876C-966D7D94A2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'MARZO 2025 '!$I$44:$I$47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F-4E1A-876C-966D7D94A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C-494C-8A58-A723C5F5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C-494C-8A58-A723C5F5B00C}"/>
              </c:ext>
            </c:extLst>
          </c:dPt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C-494C-8A58-A723C5F5B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07C-494C-8A58-A723C5F5B00C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07C-494C-8A58-A723C5F5B00C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C-494C-8A58-A723C5F5B00C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C-494C-8A58-A723C5F5B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7C-494C-8A58-A723C5F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30-4FFA-B6D7-7DE89109B7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30-4FFA-B6D7-7DE89109B7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0-4FFA-B6D7-7DE89109B7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0-4FFA-B6D7-7DE89109B76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0-4FFA-B6D7-7DE89109B76D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0-4FFA-B6D7-7DE89109B76D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30-4FFA-B6D7-7DE89109B76D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30-4FFA-B6D7-7DE89109B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'!$AQ$113:$AQ$117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30-4FFA-B6D7-7DE89109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F68-A403-9A6CF142CF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F68-A403-9A6CF142CF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F68-A403-9A6CF142CF9B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4-4F68-A403-9A6CF142CF9B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4-4F68-A403-9A6CF142CF9B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E4-4F68-A403-9A6CF142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'MARZO 2025 '!$AK$209:$AK$211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4-4F68-A403-9A6CF14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C9E4-4F68-A403-9A6CF142CF9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C9E4-4F68-A403-9A6CF142CF9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9E4-4F68-A403-9A6CF142CF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'MARZO 2025 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 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C9E4-4F68-A403-9A6CF142CF9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4-4E17-8740-5043C428C3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4-4E17-8740-5043C428C3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4-4E17-8740-5043C428C3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4-4E17-8740-5043C428C3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4-4E17-8740-5043C428C32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4-4E17-8740-5043C428C32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4-4E17-8740-5043C428C32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4-4E17-8740-5043C428C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E4-4E17-8740-5043C428C3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90-4CF7-8C4A-EE8B91AC03E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90-4CF7-8C4A-EE8B91AC03E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90-4CF7-8C4A-EE8B91AC03E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690-4CF7-8C4A-EE8B91AC03E1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0-4CF7-8C4A-EE8B91AC03E1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0-4CF7-8C4A-EE8B91AC03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'ABRIL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0-4CF7-8C4A-EE8B91AC03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8F-492F-A541-FD25687C38E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8F-492F-A541-FD25687C38E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8F-492F-A541-FD25687C3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8F-492F-A541-FD25687C3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'ABRIL 2025'!$I$44:$I$47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8F-492F-A541-FD25687C38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7-4516-9CA9-0731E6BFB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C7-4516-9CA9-0731E6BFBDA1}"/>
              </c:ext>
            </c:extLst>
          </c:dPt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7-4516-9CA9-0731E6BFBDA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BC7-4516-9CA9-0731E6BFBDA1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BC7-4516-9CA9-0731E6BFBDA1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C7-4516-9CA9-0731E6BFBDA1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C7-4516-9CA9-0731E6BFB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C7-4516-9CA9-0731E6BF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01-45E5-83E7-BF29B112543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01-45E5-83E7-BF29B1125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01-45E5-83E7-BF29B112543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01-45E5-83E7-BF29B112543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01-45E5-83E7-BF29B112543C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1-45E5-83E7-BF29B112543C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1-45E5-83E7-BF29B112543C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01-45E5-83E7-BF29B1125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2025'!$AQ$113:$AQ$117</c:f>
              <c:numCache>
                <c:formatCode>0%</c:formatCode>
                <c:ptCount val="5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01-45E5-83E7-BF29B112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5F-40C3-A19A-BCB283FF40D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F-40C3-A19A-BCB283FF40D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5F-40C3-A19A-BCB283FF40DD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F-40C3-A19A-BCB283FF40DD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F-40C3-A19A-BCB283FF40DD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F-40C3-A19A-BCB283FF4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'ABRIL 2025'!$AK$209:$AK$211</c:f>
              <c:numCache>
                <c:formatCode>0%</c:formatCode>
                <c:ptCount val="3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5F-40C3-A19A-BCB283FF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75F-40C3-A19A-BCB283FF40D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75F-40C3-A19A-BCB283FF40D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75F-40C3-A19A-BCB283FF4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'ABRIL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75F-40C3-A19A-BCB283FF40DD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5-4CF9-911E-1F91D92240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5-4CF9-911E-1F91D92240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5-4CF9-911E-1F91D92240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35-4CF9-911E-1F91D92240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35-4CF9-911E-1F91D92240BA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CF9-911E-1F91D92240BA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35-4CF9-911E-1F91D92240BA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CF9-911E-1F91D92240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2025'!$AH$44:$AH$48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35-4CF9-911E-1F91D92240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99-4329-B5E9-4B7CD889652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199-4329-B5E9-4B7CD889652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199-4329-B5E9-4B7CD889652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99-4329-B5E9-4B7CD8896525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99-4329-B5E9-4B7CD8896525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99-4329-B5E9-4B7CD88965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'MAYO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99-4329-B5E9-4B7CD88965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2D2-BAC1-FD1784041C7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2D2-BAC1-FD1784041C7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2D2-BAC1-FD1784041C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2D2-BAC1-FD1784041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'MAYO 2025'!$I$44:$I$47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E4-42D2-BAC1-FD1784041C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DD-4BE4-8A57-3E3D791284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DD-4BE4-8A57-3E3D7912848D}"/>
              </c:ext>
            </c:extLst>
          </c:dPt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D-4BE4-8A57-3E3D7912848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2DD-4BE4-8A57-3E3D7912848D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2DD-4BE4-8A57-3E3D7912848D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DD-4BE4-8A57-3E3D7912848D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DD-4BE4-8A57-3E3D791284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DD-4BE4-8A57-3E3D7912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F7-4807-B579-8865E2DF34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F7-4807-B579-8865E2DF34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F7-4807-B579-8865E2DF34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F7-4807-B579-8865E2DF34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F7-4807-B579-8865E2DF348B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7-4807-B579-8865E2DF348B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F7-4807-B579-8865E2DF348B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F7-4807-B579-8865E2DF3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2025'!$AQ$113:$AQ$117</c:f>
              <c:numCache>
                <c:formatCode>0%</c:formatCode>
                <c:ptCount val="5"/>
                <c:pt idx="0">
                  <c:v>0.875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F7-4807-B579-8865E2DF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D7-491E-BB95-D119D8AC75C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D7-491E-BB95-D119D8AC75C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D7-491E-BB95-D119D8AC75C7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D7-491E-BB95-D119D8AC75C7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D7-491E-BB95-D119D8AC75C7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D7-491E-BB95-D119D8AC7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'MAYO 2025'!$AK$209:$AK$211</c:f>
              <c:numCache>
                <c:formatCode>0%</c:formatCode>
                <c:ptCount val="3"/>
                <c:pt idx="0">
                  <c:v>0.625</c:v>
                </c:pt>
                <c:pt idx="1">
                  <c:v>0.375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D7-491E-BB95-D119D8AC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37D7-491E-BB95-D119D8AC75C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37D7-491E-BB95-D119D8AC75C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37D7-491E-BB95-D119D8AC75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'MAYO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37D7-491E-BB95-D119D8AC75C7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FB-4C3B-AF62-FB6B33566F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FB-4C3B-AF62-FB6B33566F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FB-4C3B-AF62-FB6B33566F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FB-4C3B-AF62-FB6B33566F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FB-4C3B-AF62-FB6B33566F3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FB-4C3B-AF62-FB6B33566F3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FB-4C3B-AF62-FB6B33566F3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FB-4C3B-AF62-FB6B33566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2025'!$AE$44:$AE$48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2025'!$AF$44:$AF$48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B-4C3B-AF62-FB6B33566F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0E-4F81-B57C-0CF9803230E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0E-4F81-B57C-0CF9803230E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0E-4F81-B57C-0CF9803230E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70E-4F81-B57C-0CF9803230EB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0E-4F81-B57C-0CF9803230EB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0E-4F81-B57C-0CF980323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'JUNIO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E-4F81-B57C-0CF9803230E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68-42CD-B556-898EE109D6A8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68-42CD-B556-898EE109D6A8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E68-42CD-B556-898EE109D6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E68-42CD-B556-898EE109D6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'JUNIO 2025'!$I$44:$I$47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68-42CD-B556-898EE109D6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F-4784-813D-073D6E9930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F-4784-813D-073D6E993000}"/>
              </c:ext>
            </c:extLst>
          </c:dPt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6F-4784-813D-073D6E99300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E6F-4784-813D-073D6E993000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E6F-4784-813D-073D6E993000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E6F-4784-813D-073D6E993000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E6F-4784-813D-073D6E993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E6F-4784-813D-073D6E99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0D-4F6D-AEAB-C0FFEEC0100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0D-4F6D-AEAB-C0FFEEC0100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0D-4F6D-AEAB-C0FFEEC0100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0D-4F6D-AEAB-C0FFEEC0100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A0D-4F6D-AEAB-C0FFEEC01001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0D-4F6D-AEAB-C0FFEEC01001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A0D-4F6D-AEAB-C0FFEEC01001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A0D-4F6D-AEAB-C0FFEEC01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2025'!$AE$113:$AE$117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2025'!$AO$113:$AO$117</c:f>
              <c:numCache>
                <c:formatCode>0%</c:formatCode>
                <c:ptCount val="5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0D-4F6D-AEAB-C0FFEEC0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85-42AD-93C5-5042F999957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85-42AD-93C5-5042F999957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85-42AD-93C5-5042F999957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85-42AD-93C5-5042F999957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85-42AD-93C5-5042F999957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85-42AD-93C5-5042F999957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85-42AD-93C5-5042F999957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85-42AD-93C5-5042F999957E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885-42AD-93C5-5042F999957E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85-42AD-93C5-5042F9999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2025'!$AE$209:$AE$213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'JUNIO 2025'!$AI$209:$AI$213</c:f>
              <c:numCache>
                <c:formatCode>0%</c:formatCode>
                <c:ptCount val="5"/>
                <c:pt idx="0">
                  <c:v>0.5</c:v>
                </c:pt>
                <c:pt idx="1">
                  <c:v>0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85-42AD-93C5-5042F999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6885-42AD-93C5-5042F999957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6885-42AD-93C5-5042F999957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6885-42AD-93C5-5042F999957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6885-42AD-93C5-5042F999957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6885-42AD-93C5-5042F99995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'JUNIO 2025'!$AE$209:$AE$213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2025'!$AF$209:$AF$213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6885-42AD-93C5-5042F999957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18-4DF9-B16F-CEDAD1BE7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C18-4DF9-B16F-CEDAD1BE79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E-4F8B-9521-100E2A4B7F55}"/>
              </c:ext>
            </c:extLst>
          </c:dPt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7D2E-4F8B-9521-100E2A4B7F5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D2E-4F8B-9521-100E2A4B7F55}"/>
              </c:ext>
            </c:extLst>
          </c:dPt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7D2E-4F8B-9521-100E2A4B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A-4CEC-92C9-A9413EA22C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A-4CEC-92C9-A9413EA22C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A-4CEC-92C9-A9413EA22C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A-4CEC-92C9-A9413EA22C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A-4CEC-92C9-A9413EA22CA4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2A-4CEC-92C9-A9413EA22CA4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2A-4CEC-92C9-A9413EA22CA4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92A-4CEC-92C9-A9413EA22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'AGOSTO 2025'!$AE$44:$AE$48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'AGOSTO 2025'!$AF$44:$AF$48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2A-4CEC-92C9-A9413EA22C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6B-4406-936D-22AEC71E163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6B-4406-936D-22AEC71E163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6B-4406-936D-22AEC71E163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36B-4406-936D-22AEC71E163B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6B-4406-936D-22AEC71E163B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6B-4406-936D-22AEC71E16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'AGOSTO 2025'!$I$209:$I$211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6B-4406-936D-22AEC71E16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9D-4ADB-A878-608B46D599F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9D-4ADB-A878-608B46D599F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9D-4ADB-A878-608B46D599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9D-4ADB-A878-608B46D599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'AGOSTO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'AGOSTO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9D-4ADB-A878-608B46D599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37-4E45-B5E2-FFA6D8B33D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37-4E45-B5E2-FFA6D8B33D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37-4E45-B5E2-FFA6D8B33D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37-4E45-B5E2-FFA6D8B33DEE}"/>
              </c:ext>
            </c:extLst>
          </c:dPt>
          <c:cat>
            <c:strRef>
              <c:f>'AGOSTO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'AGOSTO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37-4E45-B5E2-FFA6D8B33DE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037-4E45-B5E2-FFA6D8B33D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037-4E45-B5E2-FFA6D8B33D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037-4E45-B5E2-FFA6D8B33DEE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037-4E45-B5E2-FFA6D8B33DEE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037-4E45-B5E2-FFA6D8B33DEE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037-4E45-B5E2-FFA6D8B33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'AGOSTO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37-4E45-B5E2-FFA6D8B3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69-4712-828B-4024858B5F4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69-4712-828B-4024858B5F4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869-4712-828B-4024858B5F4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869-4712-828B-4024858B5F4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869-4712-828B-4024858B5F46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69-4712-828B-4024858B5F46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869-4712-828B-4024858B5F46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869-4712-828B-4024858B5F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'AGOSTO 2025'!$AE$113:$AE$117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'AGOSTO 2025'!$AO$113:$AO$117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69-4712-828B-4024858B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56-497C-A141-017BACB7C16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56-497C-A141-017BACB7C16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56-497C-A141-017BACB7C16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56-497C-A141-017BACB7C16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56-497C-A141-017BACB7C166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56-497C-A141-017BACB7C166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C56-497C-A141-017BACB7C166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C56-497C-A141-017BACB7C166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C56-497C-A141-017BACB7C166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56-497C-A141-017BACB7C1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2025'!$AE$209:$AE$213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'AGOSTO 2025'!$AI$209:$AI$213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56-497C-A141-017BACB7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FC56-497C-A141-017BACB7C16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FC56-497C-A141-017BACB7C16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FC56-497C-A141-017BACB7C16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FC56-497C-A141-017BACB7C16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FC56-497C-A141-017BACB7C1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'AGOSTO 2025'!$AE$209:$AE$213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2025'!$AF$209:$AF$213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FC56-497C-A141-017BACB7C166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4.xml"/><Relationship Id="rId7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20.xml"/><Relationship Id="rId7" Type="http://schemas.openxmlformats.org/officeDocument/2006/relationships/image" Target="../media/image2.png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6.xml"/><Relationship Id="rId7" Type="http://schemas.openxmlformats.org/officeDocument/2006/relationships/image" Target="../media/image2.png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2.xml"/><Relationship Id="rId7" Type="http://schemas.openxmlformats.org/officeDocument/2006/relationships/image" Target="../media/image2.png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40.xml"/><Relationship Id="rId7" Type="http://schemas.openxmlformats.org/officeDocument/2006/relationships/image" Target="../media/image2.png"/><Relationship Id="rId2" Type="http://schemas.openxmlformats.org/officeDocument/2006/relationships/chart" Target="../charts/chart39.xml"/><Relationship Id="rId1" Type="http://schemas.openxmlformats.org/officeDocument/2006/relationships/image" Target="../media/image1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1285874</xdr:colOff>
      <xdr:row>300</xdr:row>
      <xdr:rowOff>285750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1384874" y="104870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714374</xdr:colOff>
      <xdr:row>300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7479624" y="104108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27</xdr:col>
      <xdr:colOff>492125</xdr:colOff>
      <xdr:row>50</xdr:row>
      <xdr:rowOff>666750</xdr:rowOff>
    </xdr:from>
    <xdr:to>
      <xdr:col>42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0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476251</xdr:colOff>
      <xdr:row>119</xdr:row>
      <xdr:rowOff>333377</xdr:rowOff>
    </xdr:from>
    <xdr:to>
      <xdr:col>41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0033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27</xdr:col>
      <xdr:colOff>238125</xdr:colOff>
      <xdr:row>214</xdr:row>
      <xdr:rowOff>95249</xdr:rowOff>
    </xdr:from>
    <xdr:to>
      <xdr:col>39</xdr:col>
      <xdr:colOff>333375</xdr:colOff>
      <xdr:row>288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119064</xdr:colOff>
      <xdr:row>33</xdr:row>
      <xdr:rowOff>0</xdr:rowOff>
    </xdr:from>
    <xdr:to>
      <xdr:col>18</xdr:col>
      <xdr:colOff>523875</xdr:colOff>
      <xdr:row>33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33</xdr:row>
      <xdr:rowOff>0</xdr:rowOff>
    </xdr:from>
    <xdr:to>
      <xdr:col>20</xdr:col>
      <xdr:colOff>523875</xdr:colOff>
      <xdr:row>33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0033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714374</xdr:colOff>
      <xdr:row>300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7412949" y="10295572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27</xdr:col>
      <xdr:colOff>492125</xdr:colOff>
      <xdr:row>50</xdr:row>
      <xdr:rowOff>666750</xdr:rowOff>
    </xdr:from>
    <xdr:to>
      <xdr:col>42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0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476251</xdr:colOff>
      <xdr:row>119</xdr:row>
      <xdr:rowOff>333377</xdr:rowOff>
    </xdr:from>
    <xdr:to>
      <xdr:col>41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9558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27</xdr:col>
      <xdr:colOff>238125</xdr:colOff>
      <xdr:row>214</xdr:row>
      <xdr:rowOff>95249</xdr:rowOff>
    </xdr:from>
    <xdr:to>
      <xdr:col>39</xdr:col>
      <xdr:colOff>333375</xdr:colOff>
      <xdr:row>288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</row>
    <row r="19" spans="6:47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49"/>
      <c r="AI19" s="49"/>
      <c r="AJ19" s="49"/>
      <c r="AK19" s="49"/>
      <c r="AL19" s="49"/>
      <c r="AM19" s="49"/>
      <c r="AN19" s="49"/>
      <c r="AO19" s="49"/>
      <c r="AP19" s="49"/>
      <c r="AQ19" s="187"/>
      <c r="AR19" s="187"/>
      <c r="AS19" s="187"/>
      <c r="AT19" s="187"/>
    </row>
    <row r="20" spans="6:47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Q21" s="11"/>
      <c r="AR21" s="188"/>
      <c r="AS21" s="188"/>
      <c r="AT21" s="26"/>
    </row>
    <row r="22" spans="6:47" ht="28.5" x14ac:dyDescent="0.25">
      <c r="AQ22" s="8"/>
      <c r="AR22" s="189"/>
      <c r="AS22" s="189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92"/>
      <c r="AS25" s="92"/>
      <c r="AT25" s="3"/>
    </row>
    <row r="26" spans="6:47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192" t="s">
        <v>32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4"/>
      <c r="AR30" s="194"/>
      <c r="AS30" s="194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195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7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184"/>
      <c r="AG39" s="184"/>
      <c r="AH39" s="184"/>
    </row>
    <row r="40" spans="6:47" ht="183" customHeight="1" x14ac:dyDescent="0.25">
      <c r="F40" s="200" t="s">
        <v>24</v>
      </c>
      <c r="G40" s="201"/>
      <c r="H40" s="201"/>
      <c r="I40" s="201"/>
      <c r="J40" s="201"/>
      <c r="K40" s="201"/>
      <c r="L40" s="20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1" t="s">
        <v>17</v>
      </c>
      <c r="AH40" s="201"/>
      <c r="AI40" s="201"/>
      <c r="AJ40" s="201"/>
      <c r="AK40" s="201"/>
      <c r="AL40" s="51"/>
      <c r="AM40" s="51"/>
      <c r="AN40" s="51"/>
      <c r="AO40" s="51"/>
      <c r="AP40" s="51"/>
    </row>
    <row r="41" spans="6:47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202"/>
      <c r="AO41" s="202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203" t="s">
        <v>23</v>
      </c>
      <c r="G44" s="204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202"/>
      <c r="AO44" s="202"/>
      <c r="AP44" s="25"/>
    </row>
    <row r="45" spans="6:47" ht="119.25" customHeight="1" x14ac:dyDescent="1.35">
      <c r="F45" s="203"/>
      <c r="G45" s="204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89"/>
      <c r="AO45" s="189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200" t="s">
        <v>19</v>
      </c>
      <c r="G110" s="201"/>
      <c r="H110" s="201"/>
      <c r="I110" s="201"/>
      <c r="J110" s="201"/>
      <c r="K110" s="201"/>
      <c r="L110" s="20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1" t="s">
        <v>25</v>
      </c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198" t="s">
        <v>8</v>
      </c>
      <c r="H113" s="19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98" t="s">
        <v>9</v>
      </c>
      <c r="H114" s="199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98" t="s">
        <v>10</v>
      </c>
      <c r="H115" s="19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06"/>
      <c r="AJ116" s="206"/>
      <c r="AK116" s="206"/>
      <c r="AL116" s="206"/>
      <c r="AM116" s="206"/>
      <c r="AN116" s="206"/>
      <c r="AO116" s="206"/>
      <c r="AP116" s="206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07"/>
      <c r="H143" s="20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07"/>
      <c r="H144" s="20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08"/>
      <c r="H145" s="208"/>
      <c r="I145" s="10"/>
      <c r="L145" s="6"/>
      <c r="M145" s="6"/>
      <c r="N145" s="6"/>
      <c r="O145" s="6"/>
      <c r="P145" s="6"/>
    </row>
    <row r="146" spans="6:16" x14ac:dyDescent="0.25">
      <c r="F146" s="11"/>
      <c r="G146" s="208"/>
      <c r="H146" s="208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00" t="s">
        <v>20</v>
      </c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1" t="s">
        <v>3</v>
      </c>
      <c r="AH206" s="201"/>
      <c r="AI206" s="201"/>
      <c r="AJ206" s="201"/>
      <c r="AK206" s="201"/>
      <c r="AL206" s="20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212" t="s">
        <v>4</v>
      </c>
      <c r="AH209" s="212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213"/>
      <c r="K210" s="214"/>
      <c r="L210" s="214"/>
      <c r="M210" s="214"/>
      <c r="N210" s="214"/>
      <c r="O210" s="214"/>
      <c r="P210" s="57">
        <f>+I210/$I$212</f>
        <v>0</v>
      </c>
      <c r="AF210" s="45"/>
      <c r="AG210" s="212" t="s">
        <v>22</v>
      </c>
      <c r="AH210" s="212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215" t="s">
        <v>31</v>
      </c>
      <c r="AH211" s="215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12" t="s">
        <v>30</v>
      </c>
      <c r="AH212" s="212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216"/>
      <c r="AH213" s="216"/>
      <c r="AI213" s="216"/>
      <c r="AJ213" s="216"/>
      <c r="AK213" s="216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209" t="s">
        <v>11</v>
      </c>
      <c r="AH214" s="209"/>
      <c r="AI214" s="78">
        <f>SUM(AI209:AI213)</f>
        <v>4</v>
      </c>
      <c r="AJ214" s="79"/>
      <c r="AK214" s="80">
        <f>SUM(AK209:AK213)</f>
        <v>1</v>
      </c>
      <c r="AL214" s="50"/>
      <c r="AM214" s="210"/>
      <c r="AN214" s="210"/>
      <c r="AO214" s="210"/>
      <c r="AP214" s="210"/>
      <c r="AQ214" s="210"/>
      <c r="AR214" s="210"/>
      <c r="AS214" s="210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211"/>
      <c r="AS215" s="211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205"/>
      <c r="AS216" s="205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205"/>
      <c r="AS217" s="205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221"/>
      <c r="AS218" s="221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217" t="s">
        <v>6</v>
      </c>
      <c r="G302" s="218"/>
      <c r="H302" s="218"/>
      <c r="I302" s="218"/>
      <c r="J302" s="218"/>
      <c r="K302" s="218"/>
      <c r="L302" s="218"/>
      <c r="M302" s="219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217" t="s">
        <v>7</v>
      </c>
      <c r="G304" s="218"/>
      <c r="H304" s="218"/>
      <c r="I304" s="218"/>
      <c r="J304" s="218"/>
      <c r="K304" s="218"/>
      <c r="L304" s="218"/>
      <c r="M304" s="219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217" t="s">
        <v>5</v>
      </c>
      <c r="G306" s="218"/>
      <c r="H306" s="218"/>
      <c r="I306" s="218"/>
      <c r="J306" s="218"/>
      <c r="K306" s="218"/>
      <c r="L306" s="218"/>
      <c r="M306" s="219"/>
      <c r="N306" s="56"/>
      <c r="O306" s="41">
        <v>0</v>
      </c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F302:M302"/>
    <mergeCell ref="F304:M304"/>
    <mergeCell ref="F306:M306"/>
    <mergeCell ref="Q306:AF306"/>
    <mergeCell ref="AR218:AS218"/>
    <mergeCell ref="AR216:AS216"/>
    <mergeCell ref="AG209:AH209"/>
    <mergeCell ref="J210:O210"/>
    <mergeCell ref="AG210:AH210"/>
    <mergeCell ref="AG211:AH211"/>
    <mergeCell ref="AG212:AH212"/>
    <mergeCell ref="AG213:AK2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</row>
    <row r="19" spans="6:44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49"/>
      <c r="AI19" s="49"/>
      <c r="AJ19" s="49"/>
      <c r="AK19" s="49"/>
      <c r="AL19" s="49"/>
      <c r="AM19" s="49"/>
      <c r="AN19" s="49"/>
      <c r="AO19" s="49"/>
      <c r="AP19" s="49"/>
      <c r="AQ19" s="187"/>
      <c r="AR19" s="187"/>
    </row>
    <row r="20" spans="6:44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02"/>
    </row>
    <row r="26" spans="6:44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02"/>
    </row>
    <row r="27" spans="6:44" x14ac:dyDescent="0.25">
      <c r="AQ27" s="102"/>
      <c r="AR27" s="102"/>
    </row>
    <row r="28" spans="6:44" ht="94.5" customHeight="1" x14ac:dyDescent="0.25">
      <c r="F28" s="192" t="s">
        <v>34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4"/>
      <c r="AR30" s="19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95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7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200" t="s">
        <v>24</v>
      </c>
      <c r="G40" s="201"/>
      <c r="H40" s="201"/>
      <c r="I40" s="201"/>
      <c r="J40" s="201"/>
      <c r="K40" s="201"/>
      <c r="L40" s="20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1" t="s">
        <v>17</v>
      </c>
      <c r="AH40" s="201"/>
      <c r="AI40" s="201"/>
      <c r="AJ40" s="201"/>
      <c r="AK40" s="201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202"/>
      <c r="AO41" s="202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203" t="s">
        <v>23</v>
      </c>
      <c r="G44" s="204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202"/>
      <c r="AO44" s="202"/>
      <c r="AP44" s="25"/>
    </row>
    <row r="45" spans="6:44" ht="119.25" customHeight="1" x14ac:dyDescent="1.35">
      <c r="F45" s="203"/>
      <c r="G45" s="204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89"/>
      <c r="AO45" s="18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00" t="s">
        <v>19</v>
      </c>
      <c r="G110" s="201"/>
      <c r="H110" s="201"/>
      <c r="I110" s="201"/>
      <c r="J110" s="201"/>
      <c r="K110" s="201"/>
      <c r="L110" s="20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1" t="s">
        <v>25</v>
      </c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98" t="s">
        <v>8</v>
      </c>
      <c r="H113" s="19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198" t="s">
        <v>9</v>
      </c>
      <c r="H114" s="199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98" t="s">
        <v>10</v>
      </c>
      <c r="H115" s="19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06"/>
      <c r="AJ116" s="206"/>
      <c r="AK116" s="206"/>
      <c r="AL116" s="206"/>
      <c r="AM116" s="206"/>
      <c r="AN116" s="206"/>
      <c r="AO116" s="206"/>
      <c r="AP116" s="20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07"/>
      <c r="H143" s="20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07"/>
      <c r="H144" s="20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08"/>
      <c r="H145" s="208"/>
      <c r="I145" s="10"/>
      <c r="L145" s="6"/>
      <c r="M145" s="6"/>
      <c r="N145" s="6"/>
      <c r="O145" s="6"/>
      <c r="P145" s="6"/>
    </row>
    <row r="146" spans="6:16" x14ac:dyDescent="0.25">
      <c r="F146" s="11"/>
      <c r="G146" s="208"/>
      <c r="H146" s="208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00" t="s">
        <v>20</v>
      </c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1" t="s">
        <v>3</v>
      </c>
      <c r="AH206" s="201"/>
      <c r="AI206" s="201"/>
      <c r="AJ206" s="201"/>
      <c r="AK206" s="201"/>
      <c r="AL206" s="20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212" t="s">
        <v>4</v>
      </c>
      <c r="AH209" s="212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213"/>
      <c r="K210" s="214"/>
      <c r="L210" s="214"/>
      <c r="M210" s="214"/>
      <c r="N210" s="214"/>
      <c r="O210" s="214"/>
      <c r="P210" s="57">
        <f>+I210/$I$212</f>
        <v>0</v>
      </c>
      <c r="AF210" s="45"/>
      <c r="AG210" s="212" t="s">
        <v>22</v>
      </c>
      <c r="AH210" s="212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215" t="s">
        <v>31</v>
      </c>
      <c r="AH211" s="21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09" t="s">
        <v>11</v>
      </c>
      <c r="AH212" s="209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217" t="s">
        <v>6</v>
      </c>
      <c r="G301" s="218"/>
      <c r="H301" s="218"/>
      <c r="I301" s="218"/>
      <c r="J301" s="218"/>
      <c r="K301" s="218"/>
      <c r="L301" s="218"/>
      <c r="M301" s="219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22" t="s">
        <v>35</v>
      </c>
      <c r="AH301" s="222"/>
      <c r="AI301" s="222"/>
      <c r="AJ301" s="222"/>
      <c r="AK301" s="222"/>
      <c r="AL301" s="222"/>
      <c r="AM301" s="222"/>
      <c r="AN301" s="222"/>
      <c r="AO301" s="222"/>
      <c r="AP301" s="22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217" t="s">
        <v>7</v>
      </c>
      <c r="G303" s="218"/>
      <c r="H303" s="218"/>
      <c r="I303" s="218"/>
      <c r="J303" s="218"/>
      <c r="K303" s="218"/>
      <c r="L303" s="218"/>
      <c r="M303" s="21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22" t="s">
        <v>36</v>
      </c>
      <c r="AH303" s="222"/>
      <c r="AI303" s="222"/>
      <c r="AJ303" s="222"/>
      <c r="AK303" s="222"/>
      <c r="AL303" s="222"/>
      <c r="AM303" s="222"/>
      <c r="AN303" s="222"/>
      <c r="AO303" s="222"/>
      <c r="AP303" s="22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217" t="s">
        <v>5</v>
      </c>
      <c r="G305" s="218"/>
      <c r="H305" s="218"/>
      <c r="I305" s="218"/>
      <c r="J305" s="218"/>
      <c r="K305" s="218"/>
      <c r="L305" s="218"/>
      <c r="M305" s="219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1:M301"/>
    <mergeCell ref="F303:M303"/>
    <mergeCell ref="F305:M305"/>
    <mergeCell ref="AG212:AH212"/>
    <mergeCell ref="AG301:AP301"/>
    <mergeCell ref="AG303:AP303"/>
    <mergeCell ref="G146:H146"/>
    <mergeCell ref="F148:H148"/>
    <mergeCell ref="F150:H150"/>
    <mergeCell ref="F152:H152"/>
    <mergeCell ref="F206:Q206"/>
    <mergeCell ref="AG206:AL206"/>
    <mergeCell ref="AG209:AH209"/>
    <mergeCell ref="J210:O210"/>
    <mergeCell ref="AG210:AH210"/>
    <mergeCell ref="AG211:AH211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F40:L40"/>
    <mergeCell ref="AG40:AK40"/>
    <mergeCell ref="G41:H41"/>
    <mergeCell ref="AN41:AO41"/>
    <mergeCell ref="F44:G45"/>
    <mergeCell ref="AN44:AO44"/>
    <mergeCell ref="AN45:AO45"/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BJ44" sqref="BJ44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</row>
    <row r="19" spans="6:44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49"/>
      <c r="AI19" s="49"/>
      <c r="AJ19" s="49"/>
      <c r="AK19" s="49"/>
      <c r="AL19" s="49"/>
      <c r="AM19" s="49"/>
      <c r="AN19" s="49"/>
      <c r="AO19" s="49"/>
      <c r="AP19" s="49"/>
      <c r="AQ19" s="187"/>
      <c r="AR19" s="187"/>
    </row>
    <row r="20" spans="6:44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Q21" s="11"/>
      <c r="AR21" s="123"/>
    </row>
    <row r="22" spans="6:44" ht="28.5" x14ac:dyDescent="0.25">
      <c r="AQ22" s="8"/>
      <c r="AR22" s="121"/>
    </row>
    <row r="23" spans="6:44" ht="28.5" x14ac:dyDescent="0.25">
      <c r="AQ23" s="8"/>
      <c r="AR23" s="121"/>
    </row>
    <row r="24" spans="6:44" ht="28.5" x14ac:dyDescent="0.25">
      <c r="AQ24" s="8"/>
      <c r="AR24" s="121"/>
    </row>
    <row r="25" spans="6:44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22"/>
    </row>
    <row r="26" spans="6:44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22"/>
    </row>
    <row r="27" spans="6:44" x14ac:dyDescent="0.25">
      <c r="AQ27" s="122"/>
      <c r="AR27" s="122"/>
    </row>
    <row r="28" spans="6:44" ht="94.5" customHeight="1" x14ac:dyDescent="0.25">
      <c r="F28" s="192" t="s">
        <v>37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4"/>
      <c r="AR30" s="19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95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7"/>
      <c r="AG32" s="42">
        <v>4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200" t="s">
        <v>24</v>
      </c>
      <c r="G40" s="201"/>
      <c r="H40" s="201"/>
      <c r="I40" s="201"/>
      <c r="J40" s="201"/>
      <c r="K40" s="201"/>
      <c r="L40" s="20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1" t="s">
        <v>17</v>
      </c>
      <c r="AH40" s="201"/>
      <c r="AI40" s="201"/>
      <c r="AJ40" s="201"/>
      <c r="AK40" s="201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202"/>
      <c r="AO41" s="202"/>
      <c r="AP41" s="25"/>
    </row>
    <row r="42" spans="6:44" ht="97.5" customHeight="1" x14ac:dyDescent="0.25">
      <c r="F42" s="8"/>
      <c r="G42" s="115"/>
      <c r="H42" s="115"/>
      <c r="I42" s="12"/>
      <c r="AF42" s="13"/>
      <c r="AG42" s="13"/>
      <c r="AH42" s="10"/>
      <c r="AK42" s="17"/>
      <c r="AL42" s="17"/>
      <c r="AM42" s="17"/>
      <c r="AN42" s="120"/>
      <c r="AO42" s="120"/>
      <c r="AP42" s="25"/>
    </row>
    <row r="43" spans="6:44" ht="60" customHeight="1" x14ac:dyDescent="1.35">
      <c r="F43" s="8"/>
      <c r="G43" s="117"/>
      <c r="H43" s="11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0"/>
      <c r="AO43" s="120"/>
      <c r="AP43" s="25"/>
    </row>
    <row r="44" spans="6:44" ht="101.25" customHeight="1" x14ac:dyDescent="1.35">
      <c r="F44" s="203" t="s">
        <v>23</v>
      </c>
      <c r="G44" s="204"/>
      <c r="H44" s="54" t="s">
        <v>0</v>
      </c>
      <c r="I44" s="55">
        <v>2</v>
      </c>
      <c r="J44" s="56"/>
      <c r="K44" s="57">
        <f>+I44/$I$48</f>
        <v>0.5</v>
      </c>
      <c r="AF44" s="28"/>
      <c r="AG44" s="67" t="s">
        <v>12</v>
      </c>
      <c r="AH44" s="55">
        <v>2</v>
      </c>
      <c r="AI44" s="56"/>
      <c r="AJ44" s="57">
        <f>+AH44/$AH$49</f>
        <v>0.5</v>
      </c>
      <c r="AK44" s="14"/>
      <c r="AL44" s="14"/>
      <c r="AM44" s="10"/>
      <c r="AN44" s="202"/>
      <c r="AO44" s="202"/>
      <c r="AP44" s="25"/>
    </row>
    <row r="45" spans="6:44" ht="119.25" customHeight="1" x14ac:dyDescent="1.35">
      <c r="F45" s="203"/>
      <c r="G45" s="204"/>
      <c r="H45" s="54" t="s">
        <v>1</v>
      </c>
      <c r="I45" s="55">
        <v>2</v>
      </c>
      <c r="J45" s="58"/>
      <c r="K45" s="57">
        <f>+I45/$I$48</f>
        <v>0.5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89"/>
      <c r="AO45" s="18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1</v>
      </c>
      <c r="AI47" s="56"/>
      <c r="AJ47" s="57">
        <f>+AH47/$AH$49</f>
        <v>0.25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1"/>
      <c r="AG54" s="12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2"/>
      <c r="AG55" s="12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2"/>
      <c r="AG56" s="122"/>
      <c r="AH56" s="3"/>
    </row>
    <row r="57" spans="7:44" ht="31.5" x14ac:dyDescent="0.25">
      <c r="G57" s="4"/>
      <c r="H57" s="4"/>
      <c r="I57" s="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3"/>
      <c r="AQ57" s="33"/>
      <c r="AR57" s="33"/>
    </row>
    <row r="58" spans="7:44" x14ac:dyDescent="0.25">
      <c r="G58" s="4"/>
      <c r="H58" s="4"/>
      <c r="I58" s="3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3"/>
      <c r="AQ58" s="115"/>
      <c r="AR58" s="115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15"/>
      <c r="AR62" s="115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00" t="s">
        <v>19</v>
      </c>
      <c r="G110" s="201"/>
      <c r="H110" s="201"/>
      <c r="I110" s="201"/>
      <c r="J110" s="201"/>
      <c r="K110" s="201"/>
      <c r="L110" s="20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1" t="s">
        <v>25</v>
      </c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98" t="s">
        <v>8</v>
      </c>
      <c r="H113" s="19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4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1</v>
      </c>
      <c r="AR113" s="32"/>
    </row>
    <row r="114" spans="7:44" ht="99.75" customHeight="1" x14ac:dyDescent="1.35">
      <c r="G114" s="198" t="s">
        <v>9</v>
      </c>
      <c r="H114" s="199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98" t="s">
        <v>10</v>
      </c>
      <c r="H115" s="19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1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06"/>
      <c r="AJ116" s="206"/>
      <c r="AK116" s="206"/>
      <c r="AL116" s="206"/>
      <c r="AM116" s="206"/>
      <c r="AN116" s="206"/>
      <c r="AO116" s="206"/>
      <c r="AP116" s="20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0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07"/>
      <c r="H143" s="20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07"/>
      <c r="H144" s="20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08"/>
      <c r="H145" s="208"/>
      <c r="I145" s="10"/>
      <c r="L145" s="6"/>
      <c r="M145" s="6"/>
      <c r="N145" s="6"/>
      <c r="O145" s="6"/>
      <c r="P145" s="6"/>
    </row>
    <row r="146" spans="6:16" x14ac:dyDescent="0.25">
      <c r="F146" s="11"/>
      <c r="G146" s="208"/>
      <c r="H146" s="208"/>
      <c r="I146" s="10"/>
      <c r="L146" s="6"/>
      <c r="M146" s="6"/>
      <c r="N146" s="6"/>
      <c r="O146" s="6"/>
      <c r="P146" s="6"/>
    </row>
    <row r="147" spans="6:16" x14ac:dyDescent="0.25">
      <c r="F147" s="11"/>
      <c r="G147" s="116"/>
      <c r="H147" s="116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15"/>
      <c r="G149" s="115"/>
      <c r="H149" s="115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00" t="s">
        <v>20</v>
      </c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1" t="s">
        <v>3</v>
      </c>
      <c r="AH206" s="201"/>
      <c r="AI206" s="201"/>
      <c r="AJ206" s="201"/>
      <c r="AK206" s="201"/>
      <c r="AL206" s="20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4</v>
      </c>
      <c r="J209" s="56"/>
      <c r="K209" s="56"/>
      <c r="L209" s="56"/>
      <c r="M209" s="56"/>
      <c r="N209" s="56"/>
      <c r="O209" s="56"/>
      <c r="P209" s="57">
        <f>+I209/$I$212</f>
        <v>1</v>
      </c>
      <c r="AF209" s="45"/>
      <c r="AG209" s="212" t="s">
        <v>4</v>
      </c>
      <c r="AH209" s="212"/>
      <c r="AI209" s="55">
        <v>3</v>
      </c>
      <c r="AJ209" s="56"/>
      <c r="AK209" s="57">
        <f>+AI209/$AI$212</f>
        <v>0.75</v>
      </c>
    </row>
    <row r="210" spans="7:44" ht="188.25" customHeight="1" x14ac:dyDescent="1.35">
      <c r="G210" s="37"/>
      <c r="H210" s="54" t="s">
        <v>28</v>
      </c>
      <c r="I210" s="55">
        <v>0</v>
      </c>
      <c r="J210" s="213"/>
      <c r="K210" s="214"/>
      <c r="L210" s="214"/>
      <c r="M210" s="214"/>
      <c r="N210" s="214"/>
      <c r="O210" s="214"/>
      <c r="P210" s="57">
        <f>+I210/$I$212</f>
        <v>0</v>
      </c>
      <c r="AF210" s="45"/>
      <c r="AG210" s="212" t="s">
        <v>22</v>
      </c>
      <c r="AH210" s="212"/>
      <c r="AI210" s="55">
        <v>1</v>
      </c>
      <c r="AJ210" s="56"/>
      <c r="AK210" s="57">
        <f>+AI210/$AI$212</f>
        <v>0.25</v>
      </c>
    </row>
    <row r="211" spans="7:44" ht="92.25" x14ac:dyDescent="1.35">
      <c r="G211" s="119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215" t="s">
        <v>31</v>
      </c>
      <c r="AH211" s="21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09" t="s">
        <v>11</v>
      </c>
      <c r="AH212" s="209"/>
      <c r="AI212" s="78">
        <f>SUM(AI209:AI211)</f>
        <v>4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1"/>
      <c r="AG213" s="121"/>
      <c r="AH213" s="25"/>
      <c r="AP213" s="118"/>
      <c r="AQ213" s="118"/>
      <c r="AR213" s="118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2"/>
      <c r="AG214" s="122"/>
      <c r="AH214" s="3"/>
      <c r="AR214" s="119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2"/>
      <c r="AG215" s="122"/>
      <c r="AH215" s="3"/>
      <c r="AR215" s="113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2"/>
      <c r="AG216" s="122"/>
      <c r="AH216" s="3"/>
      <c r="AR216" s="113"/>
    </row>
    <row r="217" spans="7:44" ht="31.5" x14ac:dyDescent="0.25"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3"/>
      <c r="AJ217" s="15"/>
      <c r="AK217" s="15"/>
      <c r="AR217" s="112"/>
    </row>
    <row r="218" spans="7:44" x14ac:dyDescent="0.25"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2"/>
      <c r="AG219" s="122"/>
      <c r="AH219" s="3"/>
    </row>
    <row r="220" spans="7:44" x14ac:dyDescent="0.25"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217" t="s">
        <v>6</v>
      </c>
      <c r="G301" s="218"/>
      <c r="H301" s="218"/>
      <c r="I301" s="218"/>
      <c r="J301" s="218"/>
      <c r="K301" s="218"/>
      <c r="L301" s="218"/>
      <c r="M301" s="219"/>
      <c r="N301" s="56"/>
      <c r="O301" s="41">
        <v>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22" t="s">
        <v>35</v>
      </c>
      <c r="AH301" s="222"/>
      <c r="AI301" s="222"/>
      <c r="AJ301" s="222"/>
      <c r="AK301" s="222"/>
      <c r="AL301" s="222"/>
      <c r="AM301" s="222"/>
      <c r="AN301" s="222"/>
      <c r="AO301" s="222"/>
      <c r="AP301" s="22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217" t="s">
        <v>7</v>
      </c>
      <c r="G303" s="218"/>
      <c r="H303" s="218"/>
      <c r="I303" s="218"/>
      <c r="J303" s="218"/>
      <c r="K303" s="218"/>
      <c r="L303" s="218"/>
      <c r="M303" s="219"/>
      <c r="N303" s="56"/>
      <c r="O303" s="41">
        <v>5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22" t="s">
        <v>36</v>
      </c>
      <c r="AH303" s="222"/>
      <c r="AI303" s="222"/>
      <c r="AJ303" s="222"/>
      <c r="AK303" s="222"/>
      <c r="AL303" s="222"/>
      <c r="AM303" s="222"/>
      <c r="AN303" s="222"/>
      <c r="AO303" s="222"/>
      <c r="AP303" s="22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11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217" t="s">
        <v>5</v>
      </c>
      <c r="G305" s="218"/>
      <c r="H305" s="218"/>
      <c r="I305" s="218"/>
      <c r="J305" s="218"/>
      <c r="K305" s="218"/>
      <c r="L305" s="218"/>
      <c r="M305" s="219"/>
      <c r="N305" s="56"/>
      <c r="O305" s="41">
        <v>0</v>
      </c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C16" zoomScale="10" zoomScaleNormal="10" workbookViewId="0">
      <selection activeCell="AF305" sqref="AF305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</row>
    <row r="19" spans="6:44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49"/>
      <c r="AI19" s="49"/>
      <c r="AJ19" s="49"/>
      <c r="AK19" s="49"/>
      <c r="AL19" s="49"/>
      <c r="AM19" s="49"/>
      <c r="AN19" s="49"/>
      <c r="AO19" s="49"/>
      <c r="AP19" s="49"/>
      <c r="AQ19" s="187"/>
      <c r="AR19" s="187"/>
    </row>
    <row r="20" spans="6:44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Q21" s="11"/>
      <c r="AR21" s="125"/>
    </row>
    <row r="22" spans="6:44" ht="28.5" x14ac:dyDescent="0.25">
      <c r="AQ22" s="8"/>
      <c r="AR22" s="126"/>
    </row>
    <row r="23" spans="6:44" ht="28.5" x14ac:dyDescent="0.25">
      <c r="AQ23" s="8"/>
      <c r="AR23" s="126"/>
    </row>
    <row r="24" spans="6:44" ht="28.5" x14ac:dyDescent="0.25">
      <c r="AQ24" s="8"/>
      <c r="AR24" s="126"/>
    </row>
    <row r="25" spans="6:44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27"/>
    </row>
    <row r="26" spans="6:44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27"/>
    </row>
    <row r="27" spans="6:44" x14ac:dyDescent="0.25">
      <c r="AQ27" s="127"/>
      <c r="AR27" s="127"/>
    </row>
    <row r="28" spans="6:44" ht="94.5" customHeight="1" x14ac:dyDescent="0.25">
      <c r="F28" s="192" t="s">
        <v>38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4"/>
      <c r="AR30" s="19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95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7"/>
      <c r="AG32" s="42">
        <v>5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200" t="s">
        <v>24</v>
      </c>
      <c r="G40" s="201"/>
      <c r="H40" s="201"/>
      <c r="I40" s="201"/>
      <c r="J40" s="201"/>
      <c r="K40" s="201"/>
      <c r="L40" s="20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1" t="s">
        <v>17</v>
      </c>
      <c r="AH40" s="201"/>
      <c r="AI40" s="201"/>
      <c r="AJ40" s="201"/>
      <c r="AK40" s="201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202"/>
      <c r="AO41" s="202"/>
      <c r="AP41" s="25"/>
    </row>
    <row r="42" spans="6:44" ht="97.5" customHeight="1" x14ac:dyDescent="0.25">
      <c r="F42" s="8"/>
      <c r="G42" s="124"/>
      <c r="H42" s="124"/>
      <c r="I42" s="12"/>
      <c r="AF42" s="13"/>
      <c r="AG42" s="13"/>
      <c r="AH42" s="10"/>
      <c r="AK42" s="17"/>
      <c r="AL42" s="17"/>
      <c r="AM42" s="17"/>
      <c r="AN42" s="128"/>
      <c r="AO42" s="128"/>
      <c r="AP42" s="25"/>
    </row>
    <row r="43" spans="6:44" ht="60" customHeight="1" x14ac:dyDescent="1.35">
      <c r="F43" s="8"/>
      <c r="G43" s="131"/>
      <c r="H43" s="131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8"/>
      <c r="AO43" s="128"/>
      <c r="AP43" s="25"/>
    </row>
    <row r="44" spans="6:44" ht="101.25" customHeight="1" x14ac:dyDescent="1.35">
      <c r="F44" s="203" t="s">
        <v>23</v>
      </c>
      <c r="G44" s="204"/>
      <c r="H44" s="54" t="s">
        <v>0</v>
      </c>
      <c r="I44" s="55">
        <v>3</v>
      </c>
      <c r="J44" s="56"/>
      <c r="K44" s="57">
        <f>+I44/$I$48</f>
        <v>0.6</v>
      </c>
      <c r="AF44" s="28"/>
      <c r="AG44" s="67" t="s">
        <v>12</v>
      </c>
      <c r="AH44" s="55">
        <v>3</v>
      </c>
      <c r="AI44" s="56"/>
      <c r="AJ44" s="57">
        <f>+AH44/$AH$49</f>
        <v>0.6</v>
      </c>
      <c r="AK44" s="14"/>
      <c r="AL44" s="14"/>
      <c r="AM44" s="10"/>
      <c r="AN44" s="202"/>
      <c r="AO44" s="202"/>
      <c r="AP44" s="25"/>
    </row>
    <row r="45" spans="6:44" ht="119.25" customHeight="1" x14ac:dyDescent="1.35">
      <c r="F45" s="203"/>
      <c r="G45" s="204"/>
      <c r="H45" s="54" t="s">
        <v>1</v>
      </c>
      <c r="I45" s="55">
        <v>1</v>
      </c>
      <c r="J45" s="58"/>
      <c r="K45" s="57">
        <f>+I45/$I$48</f>
        <v>0.2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89"/>
      <c r="AO45" s="18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0.2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5</v>
      </c>
      <c r="J48" s="56"/>
      <c r="K48" s="64">
        <f>SUM(K44:K46)</f>
        <v>0.8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2</v>
      </c>
      <c r="AI48" s="56"/>
      <c r="AJ48" s="57">
        <f>+AH48/$AH$49</f>
        <v>0.4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6"/>
      <c r="AG49" s="93" t="s">
        <v>11</v>
      </c>
      <c r="AH49" s="63">
        <f>SUM(AH44:AH48)</f>
        <v>5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6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6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6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6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6"/>
      <c r="AG54" s="126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7"/>
      <c r="AG55" s="127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7"/>
      <c r="AG56" s="127"/>
      <c r="AH56" s="3"/>
    </row>
    <row r="57" spans="7:44" ht="31.5" x14ac:dyDescent="0.25">
      <c r="G57" s="4"/>
      <c r="H57" s="4"/>
      <c r="I57" s="3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3"/>
      <c r="AQ57" s="33"/>
      <c r="AR57" s="33"/>
    </row>
    <row r="58" spans="7:44" x14ac:dyDescent="0.25">
      <c r="G58" s="4"/>
      <c r="H58" s="4"/>
      <c r="I58" s="3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3"/>
      <c r="AQ58" s="124"/>
      <c r="AR58" s="124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24"/>
      <c r="AR62" s="124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00" t="s">
        <v>19</v>
      </c>
      <c r="G110" s="201"/>
      <c r="H110" s="201"/>
      <c r="I110" s="201"/>
      <c r="J110" s="201"/>
      <c r="K110" s="201"/>
      <c r="L110" s="20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1" t="s">
        <v>25</v>
      </c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98" t="s">
        <v>8</v>
      </c>
      <c r="H113" s="19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0.6</v>
      </c>
      <c r="AR113" s="32"/>
    </row>
    <row r="114" spans="7:44" ht="99.75" customHeight="1" x14ac:dyDescent="1.35">
      <c r="G114" s="198" t="s">
        <v>9</v>
      </c>
      <c r="H114" s="199"/>
      <c r="I114" s="55">
        <v>5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98" t="s">
        <v>10</v>
      </c>
      <c r="H115" s="19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34"/>
      <c r="H116" s="69" t="s">
        <v>11</v>
      </c>
      <c r="I116" s="69">
        <f>SUM(I113:I115)</f>
        <v>5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06"/>
      <c r="AJ116" s="206"/>
      <c r="AK116" s="206"/>
      <c r="AL116" s="206"/>
      <c r="AM116" s="206"/>
      <c r="AN116" s="206"/>
      <c r="AO116" s="206"/>
      <c r="AP116" s="20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2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0.4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6"/>
      <c r="AG118" s="93" t="s">
        <v>11</v>
      </c>
      <c r="AH118" s="63">
        <f>SUM(AH113:AH117)</f>
        <v>5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6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6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6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07"/>
      <c r="H143" s="20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07"/>
      <c r="H144" s="20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08"/>
      <c r="H145" s="208"/>
      <c r="I145" s="10"/>
      <c r="L145" s="6"/>
      <c r="M145" s="6"/>
      <c r="N145" s="6"/>
      <c r="O145" s="6"/>
      <c r="P145" s="6"/>
    </row>
    <row r="146" spans="6:16" x14ac:dyDescent="0.25">
      <c r="F146" s="11"/>
      <c r="G146" s="208"/>
      <c r="H146" s="208"/>
      <c r="I146" s="10"/>
      <c r="L146" s="6"/>
      <c r="M146" s="6"/>
      <c r="N146" s="6"/>
      <c r="O146" s="6"/>
      <c r="P146" s="6"/>
    </row>
    <row r="147" spans="6:16" x14ac:dyDescent="0.25">
      <c r="F147" s="11"/>
      <c r="G147" s="130"/>
      <c r="H147" s="130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24"/>
      <c r="G149" s="124"/>
      <c r="H149" s="124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00" t="s">
        <v>20</v>
      </c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1" t="s">
        <v>3</v>
      </c>
      <c r="AH206" s="201"/>
      <c r="AI206" s="201"/>
      <c r="AJ206" s="201"/>
      <c r="AK206" s="201"/>
      <c r="AL206" s="20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0.6</v>
      </c>
      <c r="AF209" s="45"/>
      <c r="AG209" s="212" t="s">
        <v>4</v>
      </c>
      <c r="AH209" s="212"/>
      <c r="AI209" s="55">
        <v>4</v>
      </c>
      <c r="AJ209" s="56"/>
      <c r="AK209" s="57">
        <f>+AI209/$AI$212</f>
        <v>0.8</v>
      </c>
    </row>
    <row r="210" spans="7:44" ht="188.25" customHeight="1" x14ac:dyDescent="1.35">
      <c r="G210" s="37"/>
      <c r="H210" s="54" t="s">
        <v>28</v>
      </c>
      <c r="I210" s="55">
        <v>0</v>
      </c>
      <c r="J210" s="213"/>
      <c r="K210" s="214"/>
      <c r="L210" s="214"/>
      <c r="M210" s="214"/>
      <c r="N210" s="214"/>
      <c r="O210" s="214"/>
      <c r="P210" s="57">
        <f>+I210/$I$212</f>
        <v>0</v>
      </c>
      <c r="AF210" s="45"/>
      <c r="AG210" s="212" t="s">
        <v>22</v>
      </c>
      <c r="AH210" s="212"/>
      <c r="AI210" s="55">
        <v>1</v>
      </c>
      <c r="AJ210" s="56"/>
      <c r="AK210" s="57">
        <f>+AI210/$AI$212</f>
        <v>0.2</v>
      </c>
    </row>
    <row r="211" spans="7:44" ht="92.25" x14ac:dyDescent="1.35">
      <c r="G211" s="133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0.4</v>
      </c>
      <c r="AF211" s="37"/>
      <c r="AG211" s="215" t="s">
        <v>31</v>
      </c>
      <c r="AH211" s="21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5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09" t="s">
        <v>11</v>
      </c>
      <c r="AH212" s="209"/>
      <c r="AI212" s="78">
        <f>SUM(AI209:AI211)</f>
        <v>5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6"/>
      <c r="AG213" s="126"/>
      <c r="AH213" s="25"/>
      <c r="AP213" s="132"/>
      <c r="AQ213" s="132"/>
      <c r="AR213" s="132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7"/>
      <c r="AG214" s="127"/>
      <c r="AH214" s="3"/>
      <c r="AR214" s="133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7"/>
      <c r="AG215" s="127"/>
      <c r="AH215" s="3"/>
      <c r="AR215" s="12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7"/>
      <c r="AG216" s="127"/>
      <c r="AH216" s="3"/>
      <c r="AR216" s="129"/>
    </row>
    <row r="217" spans="7:44" ht="31.5" x14ac:dyDescent="0.25"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3"/>
      <c r="AJ217" s="15"/>
      <c r="AK217" s="15"/>
      <c r="AR217" s="136"/>
    </row>
    <row r="218" spans="7:44" x14ac:dyDescent="0.25"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7"/>
      <c r="AG219" s="127"/>
      <c r="AH219" s="3"/>
    </row>
    <row r="220" spans="7:44" x14ac:dyDescent="0.25"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217" t="s">
        <v>6</v>
      </c>
      <c r="G301" s="218"/>
      <c r="H301" s="218"/>
      <c r="I301" s="218"/>
      <c r="J301" s="218"/>
      <c r="K301" s="218"/>
      <c r="L301" s="218"/>
      <c r="M301" s="219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22" t="s">
        <v>35</v>
      </c>
      <c r="AH301" s="222"/>
      <c r="AI301" s="222"/>
      <c r="AJ301" s="222"/>
      <c r="AK301" s="222"/>
      <c r="AL301" s="222"/>
      <c r="AM301" s="222"/>
      <c r="AN301" s="222"/>
      <c r="AO301" s="222"/>
      <c r="AP301" s="22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217" t="s">
        <v>7</v>
      </c>
      <c r="G303" s="218"/>
      <c r="H303" s="218"/>
      <c r="I303" s="218"/>
      <c r="J303" s="218"/>
      <c r="K303" s="218"/>
      <c r="L303" s="218"/>
      <c r="M303" s="21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22" t="s">
        <v>36</v>
      </c>
      <c r="AH303" s="222"/>
      <c r="AI303" s="222"/>
      <c r="AJ303" s="222"/>
      <c r="AK303" s="222"/>
      <c r="AL303" s="222"/>
      <c r="AM303" s="222"/>
      <c r="AN303" s="222"/>
      <c r="AO303" s="222"/>
      <c r="AP303" s="22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5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217" t="s">
        <v>5</v>
      </c>
      <c r="G305" s="218"/>
      <c r="H305" s="218"/>
      <c r="I305" s="218"/>
      <c r="J305" s="218"/>
      <c r="K305" s="218"/>
      <c r="L305" s="218"/>
      <c r="M305" s="219"/>
      <c r="N305" s="56"/>
      <c r="O305" s="41">
        <v>0</v>
      </c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AG303" sqref="AG303:AP303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</row>
    <row r="19" spans="6:44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49"/>
      <c r="AI19" s="49"/>
      <c r="AJ19" s="49"/>
      <c r="AK19" s="49"/>
      <c r="AL19" s="49"/>
      <c r="AM19" s="49"/>
      <c r="AN19" s="49"/>
      <c r="AO19" s="49"/>
      <c r="AP19" s="49"/>
      <c r="AQ19" s="187"/>
      <c r="AR19" s="187"/>
    </row>
    <row r="20" spans="6:44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Q21" s="11"/>
      <c r="AR21" s="149"/>
    </row>
    <row r="22" spans="6:44" ht="28.5" x14ac:dyDescent="0.25">
      <c r="AQ22" s="8"/>
      <c r="AR22" s="147"/>
    </row>
    <row r="23" spans="6:44" ht="28.5" x14ac:dyDescent="0.25">
      <c r="AQ23" s="8"/>
      <c r="AR23" s="147"/>
    </row>
    <row r="24" spans="6:44" ht="28.5" x14ac:dyDescent="0.25">
      <c r="AQ24" s="8"/>
      <c r="AR24" s="147"/>
    </row>
    <row r="25" spans="6:44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48"/>
    </row>
    <row r="26" spans="6:44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48"/>
    </row>
    <row r="27" spans="6:44" x14ac:dyDescent="0.25">
      <c r="AQ27" s="148"/>
      <c r="AR27" s="148"/>
    </row>
    <row r="28" spans="6:44" ht="94.5" customHeight="1" x14ac:dyDescent="0.25">
      <c r="F28" s="192" t="s">
        <v>39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4"/>
      <c r="AR30" s="19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95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7"/>
      <c r="AG32" s="42">
        <v>8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200" t="s">
        <v>24</v>
      </c>
      <c r="G40" s="201"/>
      <c r="H40" s="201"/>
      <c r="I40" s="201"/>
      <c r="J40" s="201"/>
      <c r="K40" s="201"/>
      <c r="L40" s="20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1" t="s">
        <v>17</v>
      </c>
      <c r="AH40" s="201"/>
      <c r="AI40" s="201"/>
      <c r="AJ40" s="201"/>
      <c r="AK40" s="201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202"/>
      <c r="AO41" s="202"/>
      <c r="AP41" s="25"/>
    </row>
    <row r="42" spans="6:44" ht="97.5" customHeight="1" x14ac:dyDescent="0.25">
      <c r="F42" s="8"/>
      <c r="G42" s="141"/>
      <c r="H42" s="141"/>
      <c r="I42" s="12"/>
      <c r="AF42" s="13"/>
      <c r="AG42" s="13"/>
      <c r="AH42" s="10"/>
      <c r="AK42" s="17"/>
      <c r="AL42" s="17"/>
      <c r="AM42" s="17"/>
      <c r="AN42" s="146"/>
      <c r="AO42" s="146"/>
      <c r="AP42" s="25"/>
    </row>
    <row r="43" spans="6:44" ht="60" customHeight="1" x14ac:dyDescent="1.35">
      <c r="F43" s="8"/>
      <c r="G43" s="143"/>
      <c r="H43" s="143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46"/>
      <c r="AO43" s="146"/>
      <c r="AP43" s="25"/>
    </row>
    <row r="44" spans="6:44" ht="101.25" customHeight="1" x14ac:dyDescent="1.35">
      <c r="F44" s="203" t="s">
        <v>23</v>
      </c>
      <c r="G44" s="204"/>
      <c r="H44" s="54" t="s">
        <v>0</v>
      </c>
      <c r="I44" s="55">
        <v>2</v>
      </c>
      <c r="J44" s="56"/>
      <c r="K44" s="57">
        <f>+I44/$I$48</f>
        <v>0.25</v>
      </c>
      <c r="AF44" s="28"/>
      <c r="AG44" s="67" t="s">
        <v>12</v>
      </c>
      <c r="AH44" s="55">
        <v>6</v>
      </c>
      <c r="AI44" s="56"/>
      <c r="AJ44" s="57">
        <f>+AH44/$AH$49</f>
        <v>0.75</v>
      </c>
      <c r="AK44" s="14"/>
      <c r="AL44" s="14"/>
      <c r="AM44" s="10"/>
      <c r="AN44" s="202"/>
      <c r="AO44" s="202"/>
      <c r="AP44" s="25"/>
    </row>
    <row r="45" spans="6:44" ht="119.25" customHeight="1" x14ac:dyDescent="1.35">
      <c r="F45" s="203"/>
      <c r="G45" s="204"/>
      <c r="H45" s="54" t="s">
        <v>1</v>
      </c>
      <c r="I45" s="55">
        <v>5</v>
      </c>
      <c r="J45" s="58"/>
      <c r="K45" s="57">
        <f>+I45/$I$48</f>
        <v>0.625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89"/>
      <c r="AO45" s="18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0.125</v>
      </c>
      <c r="L47" s="48"/>
      <c r="AF47" s="29"/>
      <c r="AG47" s="54" t="s">
        <v>16</v>
      </c>
      <c r="AH47" s="55">
        <v>1</v>
      </c>
      <c r="AI47" s="56"/>
      <c r="AJ47" s="57">
        <f>+AH47/$AH$49</f>
        <v>0.125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8</v>
      </c>
      <c r="J48" s="56"/>
      <c r="K48" s="64">
        <f>SUM(K44:K46)</f>
        <v>0.875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47"/>
      <c r="AG49" s="93" t="s">
        <v>11</v>
      </c>
      <c r="AH49" s="63">
        <f>SUM(AH44:AH48)</f>
        <v>8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47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47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47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47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47"/>
      <c r="AG54" s="147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48"/>
      <c r="AG55" s="148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48"/>
      <c r="AG56" s="148"/>
      <c r="AH56" s="3"/>
    </row>
    <row r="57" spans="7:44" ht="31.5" x14ac:dyDescent="0.25">
      <c r="G57" s="4"/>
      <c r="H57" s="4"/>
      <c r="I57" s="3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3"/>
      <c r="AQ57" s="33"/>
      <c r="AR57" s="33"/>
    </row>
    <row r="58" spans="7:44" x14ac:dyDescent="0.25">
      <c r="G58" s="4"/>
      <c r="H58" s="4"/>
      <c r="I58" s="3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3"/>
      <c r="AQ58" s="141"/>
      <c r="AR58" s="141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41"/>
      <c r="AR62" s="141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00" t="s">
        <v>19</v>
      </c>
      <c r="G110" s="201"/>
      <c r="H110" s="201"/>
      <c r="I110" s="201"/>
      <c r="J110" s="201"/>
      <c r="K110" s="201"/>
      <c r="L110" s="20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1" t="s">
        <v>25</v>
      </c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98" t="s">
        <v>8</v>
      </c>
      <c r="H113" s="19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7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0.875</v>
      </c>
      <c r="AR113" s="32"/>
    </row>
    <row r="114" spans="7:44" ht="99.75" customHeight="1" x14ac:dyDescent="1.35">
      <c r="G114" s="198" t="s">
        <v>9</v>
      </c>
      <c r="H114" s="199"/>
      <c r="I114" s="55">
        <v>8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98" t="s">
        <v>10</v>
      </c>
      <c r="H115" s="19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40"/>
      <c r="H116" s="69" t="s">
        <v>11</v>
      </c>
      <c r="I116" s="69">
        <f>SUM(I113:I115)</f>
        <v>8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06"/>
      <c r="AJ116" s="206"/>
      <c r="AK116" s="206"/>
      <c r="AL116" s="206"/>
      <c r="AM116" s="206"/>
      <c r="AN116" s="206"/>
      <c r="AO116" s="206"/>
      <c r="AP116" s="20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0.125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47"/>
      <c r="AG118" s="93" t="s">
        <v>11</v>
      </c>
      <c r="AH118" s="63">
        <f>SUM(AH113:AH117)</f>
        <v>8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47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47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47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07"/>
      <c r="H143" s="20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07"/>
      <c r="H144" s="20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08"/>
      <c r="H145" s="208"/>
      <c r="I145" s="10"/>
      <c r="L145" s="6"/>
      <c r="M145" s="6"/>
      <c r="N145" s="6"/>
      <c r="O145" s="6"/>
      <c r="P145" s="6"/>
    </row>
    <row r="146" spans="6:16" x14ac:dyDescent="0.25">
      <c r="F146" s="11"/>
      <c r="G146" s="208"/>
      <c r="H146" s="208"/>
      <c r="I146" s="10"/>
      <c r="L146" s="6"/>
      <c r="M146" s="6"/>
      <c r="N146" s="6"/>
      <c r="O146" s="6"/>
      <c r="P146" s="6"/>
    </row>
    <row r="147" spans="6:16" x14ac:dyDescent="0.25">
      <c r="F147" s="11"/>
      <c r="G147" s="142"/>
      <c r="H147" s="142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41"/>
      <c r="G149" s="141"/>
      <c r="H149" s="141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00" t="s">
        <v>20</v>
      </c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1" t="s">
        <v>3</v>
      </c>
      <c r="AH206" s="201"/>
      <c r="AI206" s="201"/>
      <c r="AJ206" s="201"/>
      <c r="AK206" s="201"/>
      <c r="AL206" s="20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0.625</v>
      </c>
      <c r="AF209" s="45"/>
      <c r="AG209" s="212" t="s">
        <v>4</v>
      </c>
      <c r="AH209" s="212"/>
      <c r="AI209" s="55">
        <v>5</v>
      </c>
      <c r="AJ209" s="56"/>
      <c r="AK209" s="57">
        <f>+AI209/$AI$212</f>
        <v>0.625</v>
      </c>
    </row>
    <row r="210" spans="7:44" ht="188.25" customHeight="1" x14ac:dyDescent="1.35">
      <c r="G210" s="37"/>
      <c r="H210" s="54" t="s">
        <v>28</v>
      </c>
      <c r="I210" s="55">
        <v>3</v>
      </c>
      <c r="J210" s="213" t="s">
        <v>40</v>
      </c>
      <c r="K210" s="214"/>
      <c r="L210" s="214"/>
      <c r="M210" s="214"/>
      <c r="N210" s="214"/>
      <c r="O210" s="214"/>
      <c r="P210" s="57">
        <f>+I210/$I$212</f>
        <v>0.375</v>
      </c>
      <c r="AF210" s="45"/>
      <c r="AG210" s="212" t="s">
        <v>22</v>
      </c>
      <c r="AH210" s="212"/>
      <c r="AI210" s="55">
        <v>3</v>
      </c>
      <c r="AJ210" s="56"/>
      <c r="AK210" s="57">
        <f>+AI210/$AI$212</f>
        <v>0.375</v>
      </c>
    </row>
    <row r="211" spans="7:44" ht="92.25" x14ac:dyDescent="1.35">
      <c r="G211" s="145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215" t="s">
        <v>31</v>
      </c>
      <c r="AH211" s="21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8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09" t="s">
        <v>11</v>
      </c>
      <c r="AH212" s="209"/>
      <c r="AI212" s="78">
        <f>SUM(AI209:AI211)</f>
        <v>8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47"/>
      <c r="AG213" s="147"/>
      <c r="AH213" s="25"/>
      <c r="AP213" s="144"/>
      <c r="AQ213" s="144"/>
      <c r="AR213" s="144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48"/>
      <c r="AG214" s="148"/>
      <c r="AH214" s="3"/>
      <c r="AR214" s="145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48"/>
      <c r="AG215" s="148"/>
      <c r="AH215" s="3"/>
      <c r="AR215" s="13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48"/>
      <c r="AG216" s="148"/>
      <c r="AH216" s="3"/>
      <c r="AR216" s="139"/>
    </row>
    <row r="217" spans="7:44" ht="31.5" x14ac:dyDescent="0.25"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3"/>
      <c r="AJ217" s="15"/>
      <c r="AK217" s="15"/>
      <c r="AR217" s="138"/>
    </row>
    <row r="218" spans="7:44" x14ac:dyDescent="0.25"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48"/>
      <c r="AG219" s="148"/>
      <c r="AH219" s="3"/>
    </row>
    <row r="220" spans="7:44" x14ac:dyDescent="0.25"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217" t="s">
        <v>6</v>
      </c>
      <c r="G301" s="218"/>
      <c r="H301" s="218"/>
      <c r="I301" s="218"/>
      <c r="J301" s="218"/>
      <c r="K301" s="218"/>
      <c r="L301" s="218"/>
      <c r="M301" s="219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22" t="s">
        <v>35</v>
      </c>
      <c r="AH301" s="222"/>
      <c r="AI301" s="222"/>
      <c r="AJ301" s="222"/>
      <c r="AK301" s="222"/>
      <c r="AL301" s="222"/>
      <c r="AM301" s="222"/>
      <c r="AN301" s="222"/>
      <c r="AO301" s="222"/>
      <c r="AP301" s="22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217" t="s">
        <v>7</v>
      </c>
      <c r="G303" s="218"/>
      <c r="H303" s="218"/>
      <c r="I303" s="218"/>
      <c r="J303" s="218"/>
      <c r="K303" s="218"/>
      <c r="L303" s="218"/>
      <c r="M303" s="219"/>
      <c r="N303" s="56"/>
      <c r="O303" s="41">
        <v>2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22" t="s">
        <v>36</v>
      </c>
      <c r="AH303" s="222"/>
      <c r="AI303" s="222"/>
      <c r="AJ303" s="222"/>
      <c r="AK303" s="222"/>
      <c r="AL303" s="222"/>
      <c r="AM303" s="222"/>
      <c r="AN303" s="222"/>
      <c r="AO303" s="222"/>
      <c r="AP303" s="22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7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217" t="s">
        <v>5</v>
      </c>
      <c r="G305" s="218"/>
      <c r="H305" s="218"/>
      <c r="I305" s="218"/>
      <c r="J305" s="218"/>
      <c r="K305" s="218"/>
      <c r="L305" s="218"/>
      <c r="M305" s="219"/>
      <c r="N305" s="56"/>
      <c r="O305" s="41">
        <v>0</v>
      </c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P311"/>
  <sheetViews>
    <sheetView topLeftCell="A212" zoomScale="12" zoomScaleNormal="12" workbookViewId="0">
      <selection activeCell="AE302" sqref="AE302:AN304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49.28515625" customWidth="1"/>
    <col min="42" max="42" width="2.85546875" customWidth="1"/>
  </cols>
  <sheetData>
    <row r="15" spans="10:30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61"/>
    </row>
    <row r="19" spans="6:42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49"/>
      <c r="AG19" s="49"/>
      <c r="AH19" s="49"/>
      <c r="AI19" s="49"/>
      <c r="AJ19" s="49"/>
      <c r="AK19" s="49"/>
      <c r="AL19" s="49"/>
      <c r="AM19" s="49"/>
      <c r="AN19" s="49"/>
      <c r="AO19" s="187"/>
      <c r="AP19" s="187"/>
    </row>
    <row r="20" spans="6:42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42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O21" s="11"/>
      <c r="AP21" s="162"/>
    </row>
    <row r="22" spans="6:42" ht="28.5" x14ac:dyDescent="0.25">
      <c r="AO22" s="8"/>
      <c r="AP22" s="159"/>
    </row>
    <row r="23" spans="6:42" ht="28.5" x14ac:dyDescent="0.25">
      <c r="AO23" s="8"/>
      <c r="AP23" s="159"/>
    </row>
    <row r="24" spans="6:42" ht="28.5" x14ac:dyDescent="0.25">
      <c r="AO24" s="8"/>
      <c r="AP24" s="159"/>
    </row>
    <row r="25" spans="6:42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60"/>
    </row>
    <row r="26" spans="6:42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60"/>
    </row>
    <row r="27" spans="6:42" x14ac:dyDescent="0.25">
      <c r="AO27" s="160"/>
      <c r="AP27" s="160"/>
    </row>
    <row r="28" spans="6:42" ht="94.5" customHeight="1" x14ac:dyDescent="0.25">
      <c r="F28" s="192" t="s">
        <v>41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8"/>
    </row>
    <row r="29" spans="6:42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42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194"/>
      <c r="AP30" s="194"/>
    </row>
    <row r="31" spans="6:42" ht="15.75" thickBot="1" x14ac:dyDescent="0.3"/>
    <row r="32" spans="6:42" ht="108.75" customHeight="1" thickBot="1" x14ac:dyDescent="0.3">
      <c r="F32" s="22"/>
      <c r="G32" s="22"/>
      <c r="H32" s="22"/>
      <c r="I32" s="195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7"/>
      <c r="AD32" s="163"/>
      <c r="AE32" s="42">
        <v>6</v>
      </c>
      <c r="AF32" s="2"/>
    </row>
    <row r="33" spans="6:42" s="15" customFormat="1" ht="23.25" customHeight="1" x14ac:dyDescent="0.25">
      <c r="F33" s="21"/>
      <c r="G33" s="21"/>
      <c r="H33" s="21"/>
      <c r="I33" s="21"/>
      <c r="J33" s="20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8"/>
      <c r="AO33"/>
      <c r="AP33"/>
    </row>
    <row r="34" spans="6:42" s="15" customFormat="1" ht="12" customHeight="1" x14ac:dyDescent="0.25">
      <c r="F34" s="21"/>
      <c r="G34" s="21"/>
      <c r="H34" s="21"/>
      <c r="I34" s="21"/>
      <c r="J34" s="20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8"/>
      <c r="AO34"/>
      <c r="AP34"/>
    </row>
    <row r="35" spans="6:42" s="15" customFormat="1" ht="23.25" customHeight="1" x14ac:dyDescent="0.25">
      <c r="F35" s="21"/>
      <c r="G35" s="21"/>
      <c r="H35" s="21"/>
      <c r="I35" s="21"/>
      <c r="J35" s="20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8"/>
      <c r="AO35"/>
      <c r="AP35"/>
    </row>
    <row r="36" spans="6:42" s="15" customFormat="1" ht="23.25" hidden="1" customHeight="1" x14ac:dyDescent="0.25">
      <c r="F36" s="21"/>
      <c r="G36" s="21"/>
      <c r="H36" s="21"/>
      <c r="I36" s="21"/>
      <c r="J36" s="20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8"/>
      <c r="AO36"/>
      <c r="AP36"/>
    </row>
    <row r="37" spans="6:42" s="15" customFormat="1" ht="23.25" customHeight="1" x14ac:dyDescent="0.25">
      <c r="F37" s="21"/>
      <c r="G37" s="21"/>
      <c r="H37" s="21"/>
      <c r="I37" s="21"/>
      <c r="J37" s="20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8"/>
      <c r="AO37"/>
      <c r="AP37"/>
    </row>
    <row r="38" spans="6:42" s="15" customFormat="1" ht="23.25" customHeight="1" x14ac:dyDescent="0.25">
      <c r="F38" s="23"/>
      <c r="G38" s="23"/>
      <c r="H38" s="23"/>
      <c r="I38" s="23"/>
      <c r="J38" s="20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8"/>
      <c r="AO38"/>
      <c r="AP38"/>
    </row>
    <row r="39" spans="6:42" x14ac:dyDescent="0.25">
      <c r="AC39" s="184"/>
      <c r="AD39" s="184"/>
      <c r="AE39" s="184"/>
      <c r="AF39" s="184"/>
    </row>
    <row r="40" spans="6:42" ht="183" customHeight="1" x14ac:dyDescent="0.25">
      <c r="F40" s="200" t="s">
        <v>24</v>
      </c>
      <c r="G40" s="201"/>
      <c r="H40" s="201"/>
      <c r="I40" s="201"/>
      <c r="J40" s="201"/>
      <c r="K40" s="201"/>
      <c r="L40" s="20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201" t="s">
        <v>17</v>
      </c>
      <c r="AF40" s="201"/>
      <c r="AG40" s="201"/>
      <c r="AH40" s="201"/>
      <c r="AI40" s="201"/>
      <c r="AJ40" s="51"/>
      <c r="AK40" s="51"/>
      <c r="AL40" s="51"/>
      <c r="AM40" s="51"/>
      <c r="AN40" s="51"/>
    </row>
    <row r="41" spans="6:42" ht="15" customHeight="1" x14ac:dyDescent="0.25">
      <c r="F41" s="8"/>
      <c r="G41" s="184"/>
      <c r="H41" s="184"/>
      <c r="I41" s="12"/>
      <c r="AC41" s="13"/>
      <c r="AD41" s="13"/>
      <c r="AE41" s="13"/>
      <c r="AF41" s="10"/>
      <c r="AI41" s="17"/>
      <c r="AJ41" s="17"/>
      <c r="AK41" s="17"/>
      <c r="AL41" s="202"/>
      <c r="AM41" s="202"/>
      <c r="AN41" s="25"/>
    </row>
    <row r="42" spans="6:42" ht="97.5" customHeight="1" x14ac:dyDescent="0.25">
      <c r="F42" s="8"/>
      <c r="G42" s="154"/>
      <c r="H42" s="154"/>
      <c r="I42" s="12"/>
      <c r="AC42" s="13"/>
      <c r="AD42" s="13"/>
      <c r="AE42" s="13"/>
      <c r="AF42" s="10"/>
      <c r="AI42" s="17"/>
      <c r="AJ42" s="17"/>
      <c r="AK42" s="17"/>
      <c r="AL42" s="158"/>
      <c r="AM42" s="158"/>
      <c r="AN42" s="25"/>
    </row>
    <row r="43" spans="6:42" ht="60" customHeight="1" x14ac:dyDescent="1.35">
      <c r="F43" s="8"/>
      <c r="G43" s="156"/>
      <c r="H43" s="156"/>
      <c r="I43" s="52" t="s">
        <v>11</v>
      </c>
      <c r="J43" s="53"/>
      <c r="K43" s="53" t="s">
        <v>26</v>
      </c>
      <c r="AC43" s="13"/>
      <c r="AD43" s="13"/>
      <c r="AE43" s="66"/>
      <c r="AF43" s="52" t="s">
        <v>11</v>
      </c>
      <c r="AG43" s="56"/>
      <c r="AH43" s="53" t="s">
        <v>26</v>
      </c>
      <c r="AI43" s="17"/>
      <c r="AJ43" s="17"/>
      <c r="AK43" s="17"/>
      <c r="AL43" s="158"/>
      <c r="AM43" s="158"/>
      <c r="AN43" s="25"/>
    </row>
    <row r="44" spans="6:42" ht="101.25" customHeight="1" x14ac:dyDescent="1.35">
      <c r="F44" s="203" t="s">
        <v>23</v>
      </c>
      <c r="G44" s="204"/>
      <c r="H44" s="54" t="s">
        <v>0</v>
      </c>
      <c r="I44" s="55">
        <v>4</v>
      </c>
      <c r="J44" s="56"/>
      <c r="K44" s="57">
        <f>+I44/$I$48</f>
        <v>0.66666666666666663</v>
      </c>
      <c r="AC44" s="28"/>
      <c r="AD44" s="28"/>
      <c r="AE44" s="67" t="s">
        <v>12</v>
      </c>
      <c r="AF44" s="55">
        <v>4</v>
      </c>
      <c r="AG44" s="56"/>
      <c r="AH44" s="57">
        <f>+AF44/$AF$49</f>
        <v>0.66666666666666663</v>
      </c>
      <c r="AI44" s="14"/>
      <c r="AJ44" s="14"/>
      <c r="AK44" s="10"/>
      <c r="AL44" s="202"/>
      <c r="AM44" s="202"/>
      <c r="AN44" s="25"/>
    </row>
    <row r="45" spans="6:42" ht="119.25" customHeight="1" x14ac:dyDescent="1.35">
      <c r="F45" s="203"/>
      <c r="G45" s="204"/>
      <c r="H45" s="54" t="s">
        <v>1</v>
      </c>
      <c r="I45" s="55">
        <v>0</v>
      </c>
      <c r="J45" s="58"/>
      <c r="K45" s="57">
        <f>+I45/$I$48</f>
        <v>0</v>
      </c>
      <c r="AC45" s="28"/>
      <c r="AD45" s="28"/>
      <c r="AE45" s="67" t="s">
        <v>13</v>
      </c>
      <c r="AF45" s="55">
        <v>0</v>
      </c>
      <c r="AG45" s="56"/>
      <c r="AH45" s="57">
        <f>+AF45/$AF$49</f>
        <v>0</v>
      </c>
      <c r="AI45" s="14"/>
      <c r="AJ45" s="14"/>
      <c r="AK45" s="10"/>
      <c r="AL45" s="189"/>
      <c r="AM45" s="189"/>
      <c r="AN45" s="25"/>
    </row>
    <row r="46" spans="6:42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C46" s="29"/>
      <c r="AD46" s="29"/>
      <c r="AE46" s="54" t="s">
        <v>14</v>
      </c>
      <c r="AF46" s="55">
        <v>0</v>
      </c>
      <c r="AG46" s="56"/>
      <c r="AH46" s="57">
        <f>+AF46/$AF$49</f>
        <v>0</v>
      </c>
      <c r="AI46" s="14"/>
      <c r="AJ46" s="14"/>
      <c r="AK46" s="10"/>
    </row>
    <row r="47" spans="6:42" ht="92.25" x14ac:dyDescent="1.35">
      <c r="G47" s="61"/>
      <c r="H47" s="60" t="s">
        <v>15</v>
      </c>
      <c r="I47" s="55">
        <v>2</v>
      </c>
      <c r="K47" s="57">
        <f>+I47/$I$48</f>
        <v>0.33333333333333331</v>
      </c>
      <c r="L47" s="48"/>
      <c r="AC47" s="29"/>
      <c r="AD47" s="29"/>
      <c r="AE47" s="54" t="s">
        <v>16</v>
      </c>
      <c r="AF47" s="55">
        <v>0</v>
      </c>
      <c r="AG47" s="56"/>
      <c r="AH47" s="57">
        <f>+AF47/$AF$49</f>
        <v>0</v>
      </c>
      <c r="AI47" s="14"/>
      <c r="AJ47" s="14"/>
      <c r="AK47" s="10"/>
    </row>
    <row r="48" spans="6:42" ht="81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0.66666666666666663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30"/>
      <c r="AD48" s="30"/>
      <c r="AE48" s="65" t="s">
        <v>15</v>
      </c>
      <c r="AF48" s="55">
        <v>2</v>
      </c>
      <c r="AG48" s="56"/>
      <c r="AH48" s="57">
        <f>+AF48/$AF$49</f>
        <v>0.33333333333333331</v>
      </c>
    </row>
    <row r="49" spans="7:42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59"/>
      <c r="AD49" s="159"/>
      <c r="AE49" s="93" t="s">
        <v>11</v>
      </c>
      <c r="AF49" s="63">
        <f>SUM(AF44:AF48)</f>
        <v>6</v>
      </c>
      <c r="AG49" s="56"/>
      <c r="AH49" s="68">
        <f>SUM(AH44:AH48)</f>
        <v>1</v>
      </c>
    </row>
    <row r="50" spans="7:42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59"/>
      <c r="AD50" s="159"/>
      <c r="AE50" s="93"/>
      <c r="AF50" s="63"/>
      <c r="AG50" s="56"/>
      <c r="AH50" s="68"/>
    </row>
    <row r="51" spans="7:42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59"/>
      <c r="AD51" s="159"/>
      <c r="AE51" s="93"/>
      <c r="AF51" s="63"/>
      <c r="AG51" s="56"/>
      <c r="AH51" s="68"/>
    </row>
    <row r="52" spans="7:42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59"/>
      <c r="AD52" s="159"/>
      <c r="AE52" s="47"/>
      <c r="AF52" s="43"/>
    </row>
    <row r="53" spans="7:42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59"/>
      <c r="AD53" s="159"/>
      <c r="AE53" s="47"/>
      <c r="AF53" s="43"/>
    </row>
    <row r="54" spans="7:42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59"/>
      <c r="AD54" s="159"/>
      <c r="AE54" s="159"/>
      <c r="AF54" s="25"/>
    </row>
    <row r="55" spans="7:42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60"/>
      <c r="AD55" s="160"/>
      <c r="AE55" s="160"/>
      <c r="AF55" s="3"/>
    </row>
    <row r="56" spans="7:42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60"/>
      <c r="AD56" s="160"/>
      <c r="AE56" s="160"/>
      <c r="AF56" s="3"/>
    </row>
    <row r="57" spans="7:42" ht="31.5" x14ac:dyDescent="0.25">
      <c r="G57" s="4"/>
      <c r="H57" s="4"/>
      <c r="I57" s="3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3"/>
      <c r="AO57" s="33"/>
      <c r="AP57" s="33"/>
    </row>
    <row r="58" spans="7:42" x14ac:dyDescent="0.25">
      <c r="G58" s="4"/>
      <c r="H58" s="4"/>
      <c r="I58" s="3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3"/>
      <c r="AO58" s="154"/>
      <c r="AP58" s="154"/>
    </row>
    <row r="59" spans="7:42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3"/>
      <c r="AO59" s="38"/>
      <c r="AP59" s="38"/>
    </row>
    <row r="60" spans="7:42" x14ac:dyDescent="0.25">
      <c r="G60" s="4"/>
      <c r="H60" s="4"/>
      <c r="I60" s="3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3"/>
      <c r="AO60" s="11"/>
      <c r="AP60" s="11"/>
    </row>
    <row r="61" spans="7:42" ht="31.5" x14ac:dyDescent="0.25">
      <c r="G61" s="4"/>
      <c r="H61" s="4"/>
      <c r="I61" s="3"/>
      <c r="AO61" s="33"/>
      <c r="AP61" s="33"/>
    </row>
    <row r="62" spans="7:42" x14ac:dyDescent="0.25">
      <c r="G62" s="4"/>
      <c r="H62" s="4"/>
      <c r="I62" s="3"/>
      <c r="AO62" s="154"/>
      <c r="AP62" s="154"/>
    </row>
    <row r="63" spans="7:42" x14ac:dyDescent="0.25">
      <c r="G63" s="4"/>
      <c r="H63" s="4"/>
      <c r="I63" s="3"/>
      <c r="AO63" s="16"/>
      <c r="AP63" s="16"/>
    </row>
    <row r="64" spans="7:42" x14ac:dyDescent="0.25">
      <c r="G64" s="4"/>
      <c r="H64" s="4"/>
      <c r="I64" s="3"/>
      <c r="AO64" s="19"/>
      <c r="AP64" s="19"/>
    </row>
    <row r="65" spans="7:42" x14ac:dyDescent="0.25">
      <c r="G65" s="4"/>
      <c r="H65" s="4"/>
      <c r="I65" s="3"/>
      <c r="AO65" s="16"/>
      <c r="AP65" s="16"/>
    </row>
    <row r="66" spans="7:42" x14ac:dyDescent="0.25">
      <c r="G66" s="4"/>
      <c r="H66" s="4"/>
      <c r="I66" s="3"/>
      <c r="AO66" s="17"/>
      <c r="AP66" s="17"/>
    </row>
    <row r="67" spans="7:42" ht="61.5" x14ac:dyDescent="0.9">
      <c r="G67" s="4"/>
      <c r="H67" s="4"/>
      <c r="I67" s="3"/>
      <c r="AE67" s="31"/>
      <c r="AO67" s="16"/>
      <c r="AP67" s="16"/>
    </row>
    <row r="68" spans="7:42" x14ac:dyDescent="0.25">
      <c r="G68" s="4"/>
      <c r="H68" s="4"/>
      <c r="I68" s="3"/>
    </row>
    <row r="69" spans="7:42" ht="15" customHeight="1" x14ac:dyDescent="0.25">
      <c r="G69" s="4"/>
      <c r="H69" s="4"/>
      <c r="I69" s="3"/>
      <c r="AO69" s="32"/>
      <c r="AP69" s="32"/>
    </row>
    <row r="70" spans="7:42" ht="15" customHeight="1" x14ac:dyDescent="0.25">
      <c r="G70" s="4"/>
      <c r="H70" s="4"/>
      <c r="I70" s="3"/>
      <c r="AO70" s="32"/>
      <c r="AP70" s="32"/>
    </row>
    <row r="71" spans="7:42" ht="15" customHeight="1" x14ac:dyDescent="0.25">
      <c r="G71" s="4"/>
      <c r="H71" s="4"/>
      <c r="I71" s="3"/>
      <c r="AO71" s="32"/>
      <c r="AP71" s="32"/>
    </row>
    <row r="72" spans="7:42" ht="15" customHeight="1" x14ac:dyDescent="0.25">
      <c r="G72" s="4"/>
      <c r="H72" s="4"/>
      <c r="I72" s="3"/>
      <c r="AO72" s="32"/>
      <c r="AP72" s="32"/>
    </row>
    <row r="73" spans="7:42" ht="15" customHeight="1" x14ac:dyDescent="0.25">
      <c r="G73" s="4"/>
      <c r="H73" s="4"/>
      <c r="I73" s="3"/>
      <c r="AJ73" s="5"/>
      <c r="AO73" s="32"/>
      <c r="AP73" s="32"/>
    </row>
    <row r="74" spans="7:42" ht="26.25" x14ac:dyDescent="0.25">
      <c r="G74" s="4"/>
      <c r="H74" s="4"/>
      <c r="I74" s="3"/>
      <c r="AJ74" s="6"/>
      <c r="AO74" s="32"/>
      <c r="AP74" s="32"/>
    </row>
    <row r="75" spans="7:42" ht="26.25" x14ac:dyDescent="0.25">
      <c r="G75" s="4"/>
      <c r="H75" s="4"/>
      <c r="I75" s="3"/>
      <c r="AJ75" s="5"/>
      <c r="AO75" s="32"/>
      <c r="AP75" s="32"/>
    </row>
    <row r="76" spans="7:42" ht="26.25" x14ac:dyDescent="0.25">
      <c r="G76" s="4"/>
      <c r="H76" s="4"/>
      <c r="I76" s="3"/>
      <c r="AJ76" s="5"/>
      <c r="AO76" s="32"/>
      <c r="AP76" s="32"/>
    </row>
    <row r="77" spans="7:42" ht="26.25" x14ac:dyDescent="0.25">
      <c r="G77" s="4"/>
      <c r="H77" s="4"/>
      <c r="I77" s="3"/>
      <c r="AJ77" s="5"/>
      <c r="AO77" s="32"/>
      <c r="AP77" s="32"/>
    </row>
    <row r="78" spans="7:42" ht="26.25" x14ac:dyDescent="0.25">
      <c r="G78" s="4"/>
      <c r="H78" s="4"/>
      <c r="I78" s="3"/>
      <c r="AJ78" s="5"/>
      <c r="AO78" s="32"/>
      <c r="AP78" s="32"/>
    </row>
    <row r="79" spans="7:42" ht="26.25" x14ac:dyDescent="0.25">
      <c r="G79" s="4"/>
      <c r="H79" s="4"/>
      <c r="I79" s="3"/>
      <c r="AJ79" s="5"/>
      <c r="AO79" s="32"/>
      <c r="AP79" s="32"/>
    </row>
    <row r="80" spans="7:42" ht="26.25" x14ac:dyDescent="0.25">
      <c r="G80" s="4"/>
      <c r="H80" s="4"/>
      <c r="I80" s="3"/>
      <c r="AJ80" s="5"/>
      <c r="AO80" s="32"/>
      <c r="AP80" s="32"/>
    </row>
    <row r="81" spans="7:42" ht="26.25" x14ac:dyDescent="0.25">
      <c r="G81" s="4"/>
      <c r="H81" s="4"/>
      <c r="I81" s="3"/>
      <c r="AJ81" s="5"/>
      <c r="AO81" s="32"/>
      <c r="AP81" s="32"/>
    </row>
    <row r="82" spans="7:42" ht="26.25" x14ac:dyDescent="0.25">
      <c r="G82" s="4"/>
      <c r="H82" s="4"/>
      <c r="I82" s="3"/>
      <c r="AJ82" s="5"/>
      <c r="AO82" s="32"/>
      <c r="AP82" s="32"/>
    </row>
    <row r="83" spans="7:42" ht="26.25" x14ac:dyDescent="0.25">
      <c r="G83" s="4"/>
      <c r="H83" s="4"/>
      <c r="I83" s="3"/>
      <c r="AJ83" s="5"/>
      <c r="AO83" s="32"/>
      <c r="AP83" s="32"/>
    </row>
    <row r="84" spans="7:42" ht="26.25" x14ac:dyDescent="0.25">
      <c r="G84" s="4"/>
      <c r="H84" s="4"/>
      <c r="I84" s="3"/>
      <c r="AJ84" s="5"/>
      <c r="AO84" s="32"/>
      <c r="AP84" s="32"/>
    </row>
    <row r="85" spans="7:42" ht="26.25" x14ac:dyDescent="0.25">
      <c r="G85" s="4"/>
      <c r="H85" s="4"/>
      <c r="I85" s="3"/>
      <c r="AJ85" s="5"/>
      <c r="AO85" s="32"/>
      <c r="AP85" s="32"/>
    </row>
    <row r="86" spans="7:42" ht="26.25" x14ac:dyDescent="0.25">
      <c r="G86" s="4"/>
      <c r="H86" s="4"/>
      <c r="I86" s="3"/>
      <c r="AJ86" s="5"/>
      <c r="AO86" s="32"/>
      <c r="AP86" s="32"/>
    </row>
    <row r="87" spans="7:42" ht="26.25" x14ac:dyDescent="0.25">
      <c r="G87" s="4"/>
      <c r="H87" s="4"/>
      <c r="I87" s="3"/>
      <c r="AJ87" s="5"/>
      <c r="AO87" s="32"/>
      <c r="AP87" s="32"/>
    </row>
    <row r="88" spans="7:42" ht="26.25" x14ac:dyDescent="0.25">
      <c r="G88" s="4"/>
      <c r="H88" s="4"/>
      <c r="I88" s="3"/>
      <c r="AJ88" s="5"/>
      <c r="AO88" s="32"/>
      <c r="AP88" s="32"/>
    </row>
    <row r="89" spans="7:42" ht="26.25" x14ac:dyDescent="0.25">
      <c r="G89" s="4"/>
      <c r="H89" s="4"/>
      <c r="I89" s="3"/>
      <c r="AJ89" s="5"/>
      <c r="AO89" s="32"/>
      <c r="AP89" s="32"/>
    </row>
    <row r="90" spans="7:42" ht="26.25" x14ac:dyDescent="0.25">
      <c r="G90" s="4"/>
      <c r="H90" s="4"/>
      <c r="I90" s="3"/>
      <c r="AJ90" s="5"/>
      <c r="AO90" s="32"/>
      <c r="AP90" s="32"/>
    </row>
    <row r="91" spans="7:42" ht="26.25" x14ac:dyDescent="0.25">
      <c r="G91" s="4"/>
      <c r="H91" s="4"/>
      <c r="I91" s="3"/>
      <c r="AJ91" s="5"/>
      <c r="AO91" s="32"/>
      <c r="AP91" s="32"/>
    </row>
    <row r="92" spans="7:42" ht="26.25" x14ac:dyDescent="0.25">
      <c r="G92" s="4"/>
      <c r="H92" s="4"/>
      <c r="I92" s="3"/>
      <c r="AJ92" s="5"/>
      <c r="AO92" s="32"/>
      <c r="AP92" s="32"/>
    </row>
    <row r="93" spans="7:42" ht="26.25" x14ac:dyDescent="0.25">
      <c r="G93" s="4"/>
      <c r="H93" s="4"/>
      <c r="I93" s="3"/>
      <c r="AJ93" s="5"/>
      <c r="AO93" s="32"/>
      <c r="AP93" s="32"/>
    </row>
    <row r="94" spans="7:42" ht="26.25" x14ac:dyDescent="0.25">
      <c r="G94" s="4"/>
      <c r="H94" s="4"/>
      <c r="I94" s="3"/>
      <c r="AJ94" s="5"/>
      <c r="AO94" s="32"/>
      <c r="AP94" s="32"/>
    </row>
    <row r="95" spans="7:42" ht="26.25" x14ac:dyDescent="0.25">
      <c r="G95" s="4"/>
      <c r="H95" s="4"/>
      <c r="I95" s="3"/>
      <c r="AJ95" s="5"/>
      <c r="AO95" s="32"/>
      <c r="AP95" s="32"/>
    </row>
    <row r="96" spans="7:42" ht="26.25" x14ac:dyDescent="0.25">
      <c r="G96" s="4"/>
      <c r="H96" s="4"/>
      <c r="I96" s="3"/>
      <c r="AJ96" s="5"/>
      <c r="AO96" s="32"/>
      <c r="AP96" s="32"/>
    </row>
    <row r="97" spans="6:42" ht="26.25" x14ac:dyDescent="0.25">
      <c r="G97" s="4"/>
      <c r="H97" s="4"/>
      <c r="I97" s="3"/>
      <c r="AJ97" s="5"/>
      <c r="AO97" s="32"/>
      <c r="AP97" s="32"/>
    </row>
    <row r="98" spans="6:42" ht="26.25" x14ac:dyDescent="0.25">
      <c r="G98" s="4"/>
      <c r="H98" s="4"/>
      <c r="I98" s="3"/>
      <c r="AJ98" s="5"/>
      <c r="AO98" s="32"/>
      <c r="AP98" s="32"/>
    </row>
    <row r="99" spans="6:42" ht="26.25" hidden="1" x14ac:dyDescent="0.25">
      <c r="G99" s="4"/>
      <c r="H99" s="4"/>
      <c r="I99" s="3"/>
      <c r="AJ99" s="5"/>
      <c r="AO99" s="32"/>
      <c r="AP99" s="32"/>
    </row>
    <row r="100" spans="6:42" ht="26.25" x14ac:dyDescent="0.25">
      <c r="G100" s="4"/>
      <c r="H100" s="4"/>
      <c r="I100" s="3"/>
      <c r="AJ100" s="5"/>
      <c r="AO100" s="32"/>
      <c r="AP100" s="32"/>
    </row>
    <row r="101" spans="6:42" ht="26.25" hidden="1" x14ac:dyDescent="0.25">
      <c r="G101" s="4"/>
      <c r="H101" s="4"/>
      <c r="I101" s="3"/>
      <c r="AJ101" s="5"/>
      <c r="AO101" s="32"/>
      <c r="AP101" s="32"/>
    </row>
    <row r="102" spans="6:42" ht="26.25" hidden="1" x14ac:dyDescent="0.25">
      <c r="G102" s="4"/>
      <c r="H102" s="4"/>
      <c r="I102" s="3"/>
      <c r="AJ102" s="5"/>
      <c r="AO102" s="32"/>
      <c r="AP102" s="32"/>
    </row>
    <row r="103" spans="6:42" ht="26.25" hidden="1" x14ac:dyDescent="0.25">
      <c r="G103" s="4"/>
      <c r="H103" s="4"/>
      <c r="I103" s="3"/>
      <c r="AJ103" s="5"/>
      <c r="AO103" s="32"/>
      <c r="AP103" s="32"/>
    </row>
    <row r="104" spans="6:42" ht="3.75" hidden="1" customHeight="1" x14ac:dyDescent="0.25">
      <c r="G104" s="4"/>
      <c r="H104" s="4"/>
      <c r="I104" s="3"/>
      <c r="AJ104" s="5"/>
      <c r="AO104" s="32"/>
      <c r="AP104" s="32"/>
    </row>
    <row r="105" spans="6:42" ht="26.25" hidden="1" x14ac:dyDescent="0.25">
      <c r="G105" s="4"/>
      <c r="H105" s="4"/>
      <c r="I105" s="3"/>
      <c r="AJ105" s="5"/>
      <c r="AO105" s="32"/>
      <c r="AP105" s="32"/>
    </row>
    <row r="106" spans="6:42" ht="26.25" hidden="1" x14ac:dyDescent="0.25">
      <c r="G106" s="4"/>
      <c r="H106" s="4"/>
      <c r="I106" s="3"/>
      <c r="AJ106" s="5"/>
      <c r="AO106" s="32"/>
      <c r="AP106" s="32"/>
    </row>
    <row r="107" spans="6:42" ht="26.25" x14ac:dyDescent="0.25">
      <c r="G107" s="4"/>
      <c r="H107" s="4"/>
      <c r="I107" s="3"/>
      <c r="AJ107" s="5"/>
      <c r="AO107" s="32"/>
      <c r="AP107" s="32"/>
    </row>
    <row r="108" spans="6:42" ht="26.25" x14ac:dyDescent="0.25">
      <c r="G108" s="4"/>
      <c r="H108" s="4"/>
      <c r="I108" s="3"/>
      <c r="AJ108" s="5"/>
      <c r="AO108" s="27"/>
      <c r="AP108" s="27"/>
    </row>
    <row r="109" spans="6:42" ht="26.25" x14ac:dyDescent="0.25">
      <c r="G109" s="4"/>
      <c r="H109" s="4"/>
      <c r="I109" s="3"/>
      <c r="AJ109" s="9"/>
      <c r="AO109" s="27"/>
      <c r="AP109" s="27"/>
    </row>
    <row r="110" spans="6:42" ht="177.75" customHeight="1" x14ac:dyDescent="0.25">
      <c r="F110" s="200" t="s">
        <v>19</v>
      </c>
      <c r="G110" s="201"/>
      <c r="H110" s="201"/>
      <c r="I110" s="201"/>
      <c r="J110" s="201"/>
      <c r="K110" s="201"/>
      <c r="L110" s="20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201" t="s">
        <v>25</v>
      </c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201"/>
      <c r="AP110" s="201"/>
    </row>
    <row r="111" spans="6:42" ht="105" customHeight="1" x14ac:dyDescent="0.25">
      <c r="I111" s="2"/>
      <c r="AC111" s="13"/>
      <c r="AD111" s="13"/>
      <c r="AE111" s="13"/>
      <c r="AF111" s="10"/>
      <c r="AO111" s="32"/>
      <c r="AP111" s="32"/>
    </row>
    <row r="112" spans="6:42" ht="92.25" x14ac:dyDescent="1.35">
      <c r="G112" s="56"/>
      <c r="H112" s="56"/>
      <c r="I112" s="53" t="s">
        <v>11</v>
      </c>
      <c r="J112" s="56"/>
      <c r="K112" s="53" t="s">
        <v>26</v>
      </c>
      <c r="AC112" s="13"/>
      <c r="AD112" s="13"/>
      <c r="AE112" s="66"/>
      <c r="AF112" s="53" t="s">
        <v>11</v>
      </c>
      <c r="AG112" s="56"/>
      <c r="AH112" s="56"/>
      <c r="AI112" s="56"/>
      <c r="AJ112" s="56"/>
      <c r="AK112" s="56"/>
      <c r="AL112" s="56"/>
      <c r="AM112" s="56"/>
      <c r="AN112" s="56"/>
      <c r="AO112" s="70" t="s">
        <v>26</v>
      </c>
      <c r="AP112" s="32"/>
    </row>
    <row r="113" spans="7:42" ht="86.25" customHeight="1" x14ac:dyDescent="1.35">
      <c r="G113" s="198" t="s">
        <v>8</v>
      </c>
      <c r="H113" s="199"/>
      <c r="I113" s="55">
        <v>0</v>
      </c>
      <c r="J113" s="56"/>
      <c r="K113" s="57">
        <f>+I113/$I$116</f>
        <v>0</v>
      </c>
      <c r="AC113" s="28"/>
      <c r="AD113" s="28"/>
      <c r="AE113" s="67" t="s">
        <v>18</v>
      </c>
      <c r="AF113" s="55">
        <v>4</v>
      </c>
      <c r="AG113" s="56"/>
      <c r="AH113" s="56"/>
      <c r="AI113" s="56"/>
      <c r="AJ113" s="56"/>
      <c r="AK113" s="56"/>
      <c r="AL113" s="56"/>
      <c r="AM113" s="56"/>
      <c r="AN113" s="56"/>
      <c r="AO113" s="71">
        <f>+AF113/$AF$118</f>
        <v>0.66666666666666663</v>
      </c>
      <c r="AP113" s="32"/>
    </row>
    <row r="114" spans="7:42" ht="99.75" customHeight="1" x14ac:dyDescent="1.35">
      <c r="G114" s="198" t="s">
        <v>9</v>
      </c>
      <c r="H114" s="199"/>
      <c r="I114" s="55">
        <v>6</v>
      </c>
      <c r="J114" s="56"/>
      <c r="K114" s="57">
        <f>+I114/$I$116</f>
        <v>1</v>
      </c>
      <c r="AC114" s="28"/>
      <c r="AD114" s="28"/>
      <c r="AE114" s="67" t="s">
        <v>13</v>
      </c>
      <c r="AF114" s="55">
        <v>0</v>
      </c>
      <c r="AG114" s="56"/>
      <c r="AH114" s="56"/>
      <c r="AI114" s="56"/>
      <c r="AJ114" s="56"/>
      <c r="AK114" s="56"/>
      <c r="AL114" s="56"/>
      <c r="AM114" s="56"/>
      <c r="AN114" s="56"/>
      <c r="AO114" s="71">
        <f>+AF114/$AF$118</f>
        <v>0</v>
      </c>
      <c r="AP114" s="32"/>
    </row>
    <row r="115" spans="7:42" ht="95.25" customHeight="1" x14ac:dyDescent="1.35">
      <c r="G115" s="198" t="s">
        <v>10</v>
      </c>
      <c r="H115" s="19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C115" s="29"/>
      <c r="AD115" s="29"/>
      <c r="AE115" s="54" t="s">
        <v>14</v>
      </c>
      <c r="AF115" s="72">
        <v>0</v>
      </c>
      <c r="AG115" s="56"/>
      <c r="AH115" s="56"/>
      <c r="AI115" s="56"/>
      <c r="AJ115" s="56"/>
      <c r="AK115" s="56"/>
      <c r="AL115" s="56"/>
      <c r="AM115" s="56"/>
      <c r="AN115" s="56"/>
      <c r="AO115" s="71">
        <f>+AF115/$AF$118</f>
        <v>0</v>
      </c>
      <c r="AP115" s="32"/>
    </row>
    <row r="116" spans="7:42" ht="92.25" x14ac:dyDescent="1.35">
      <c r="G116" s="153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C116" s="29"/>
      <c r="AD116" s="29"/>
      <c r="AE116" s="73" t="s">
        <v>16</v>
      </c>
      <c r="AF116" s="55">
        <v>0</v>
      </c>
      <c r="AG116" s="206"/>
      <c r="AH116" s="206"/>
      <c r="AI116" s="206"/>
      <c r="AJ116" s="206"/>
      <c r="AK116" s="206"/>
      <c r="AL116" s="206"/>
      <c r="AM116" s="206"/>
      <c r="AN116" s="206"/>
      <c r="AO116" s="71">
        <f>+AF116/$AF$118</f>
        <v>0</v>
      </c>
    </row>
    <row r="117" spans="7:42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30"/>
      <c r="AD117" s="30"/>
      <c r="AE117" s="65" t="s">
        <v>15</v>
      </c>
      <c r="AF117" s="74">
        <v>2</v>
      </c>
      <c r="AG117" s="56"/>
      <c r="AH117" s="56"/>
      <c r="AI117" s="56"/>
      <c r="AJ117" s="56"/>
      <c r="AK117" s="56"/>
      <c r="AL117" s="56"/>
      <c r="AM117" s="56"/>
      <c r="AN117" s="56"/>
      <c r="AO117" s="71">
        <f>+AF117/$AF$118</f>
        <v>0.33333333333333331</v>
      </c>
    </row>
    <row r="118" spans="7:42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59"/>
      <c r="AD118" s="159"/>
      <c r="AE118" s="93" t="s">
        <v>11</v>
      </c>
      <c r="AF118" s="63">
        <f>SUM(AF113:AF117)</f>
        <v>6</v>
      </c>
      <c r="AG118" s="56"/>
      <c r="AH118" s="56"/>
      <c r="AI118" s="56"/>
      <c r="AJ118" s="56"/>
      <c r="AK118" s="56"/>
      <c r="AL118" s="56"/>
      <c r="AM118" s="56"/>
      <c r="AN118" s="56"/>
      <c r="AO118" s="75">
        <f>SUM(AO113:AO117)</f>
        <v>1</v>
      </c>
    </row>
    <row r="119" spans="7:42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59"/>
      <c r="AD119" s="159"/>
      <c r="AE119" s="47"/>
      <c r="AF119" s="43"/>
    </row>
    <row r="120" spans="7:42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59"/>
      <c r="AD120" s="159"/>
      <c r="AE120" s="47"/>
      <c r="AF120" s="43"/>
    </row>
    <row r="121" spans="7:42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59"/>
      <c r="AD121" s="159"/>
      <c r="AE121" s="47"/>
      <c r="AF121" s="43"/>
    </row>
    <row r="122" spans="7:42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0"/>
    </row>
    <row r="123" spans="7:42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0"/>
    </row>
    <row r="124" spans="7:42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0"/>
    </row>
    <row r="125" spans="7:42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7:42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7"/>
    </row>
    <row r="127" spans="7:42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7"/>
    </row>
    <row r="128" spans="7:42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7"/>
    </row>
    <row r="129" spans="6:32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7"/>
    </row>
    <row r="130" spans="6:32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7"/>
    </row>
    <row r="131" spans="6:32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6:32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</row>
    <row r="133" spans="6:32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</row>
    <row r="134" spans="6:32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</row>
    <row r="135" spans="6:32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</row>
    <row r="136" spans="6:32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6:32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</row>
    <row r="138" spans="6:32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6:32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</row>
    <row r="140" spans="6:32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</row>
    <row r="141" spans="6:32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</row>
    <row r="142" spans="6:32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17"/>
    </row>
    <row r="143" spans="6:32" x14ac:dyDescent="0.25">
      <c r="F143" s="11"/>
      <c r="G143" s="207"/>
      <c r="H143" s="20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6:32" x14ac:dyDescent="0.25">
      <c r="F144" s="11"/>
      <c r="G144" s="207"/>
      <c r="H144" s="20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6:16" x14ac:dyDescent="0.25">
      <c r="F145" s="11"/>
      <c r="G145" s="208"/>
      <c r="H145" s="208"/>
      <c r="I145" s="10"/>
      <c r="L145" s="6"/>
      <c r="M145" s="6"/>
      <c r="N145" s="6"/>
      <c r="O145" s="6"/>
      <c r="P145" s="6"/>
    </row>
    <row r="146" spans="6:16" x14ac:dyDescent="0.25">
      <c r="F146" s="11"/>
      <c r="G146" s="208"/>
      <c r="H146" s="208"/>
      <c r="I146" s="10"/>
      <c r="L146" s="6"/>
      <c r="M146" s="6"/>
      <c r="N146" s="6"/>
      <c r="O146" s="6"/>
      <c r="P146" s="6"/>
    </row>
    <row r="147" spans="6:16" x14ac:dyDescent="0.25">
      <c r="F147" s="11"/>
      <c r="G147" s="155"/>
      <c r="H147" s="155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54"/>
      <c r="G149" s="154"/>
      <c r="H149" s="154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0" ht="7.5" hidden="1" customHeight="1" x14ac:dyDescent="0.25"/>
    <row r="194" spans="6:40" hidden="1" x14ac:dyDescent="0.25"/>
    <row r="195" spans="6:40" hidden="1" x14ac:dyDescent="0.25"/>
    <row r="196" spans="6:40" hidden="1" x14ac:dyDescent="0.25"/>
    <row r="197" spans="6:40" hidden="1" x14ac:dyDescent="0.25"/>
    <row r="198" spans="6:40" hidden="1" x14ac:dyDescent="0.25"/>
    <row r="199" spans="6:40" hidden="1" x14ac:dyDescent="0.25"/>
    <row r="206" spans="6:40" ht="207.75" customHeight="1" x14ac:dyDescent="0.25">
      <c r="F206" s="200" t="s">
        <v>20</v>
      </c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201" t="s">
        <v>3</v>
      </c>
      <c r="AF206" s="201"/>
      <c r="AG206" s="201"/>
      <c r="AH206" s="201"/>
      <c r="AI206" s="201"/>
      <c r="AJ206" s="201"/>
      <c r="AK206" s="44"/>
      <c r="AL206" s="44"/>
      <c r="AM206" s="44"/>
      <c r="AN206" s="44"/>
    </row>
    <row r="207" spans="6:40" x14ac:dyDescent="0.25">
      <c r="I207" s="2"/>
      <c r="AC207" s="13"/>
      <c r="AD207" s="13"/>
      <c r="AE207" s="13"/>
      <c r="AF207" s="10"/>
    </row>
    <row r="208" spans="6:40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C208" s="13"/>
      <c r="AD208" s="13"/>
      <c r="AE208" s="66"/>
      <c r="AF208" s="77"/>
      <c r="AG208" s="53" t="s">
        <v>27</v>
      </c>
      <c r="AH208" s="56"/>
      <c r="AI208" s="53" t="s">
        <v>26</v>
      </c>
    </row>
    <row r="209" spans="7:42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C209" s="45"/>
      <c r="AD209" s="45"/>
      <c r="AE209" s="212" t="s">
        <v>4</v>
      </c>
      <c r="AF209" s="212"/>
      <c r="AG209" s="55">
        <v>3</v>
      </c>
      <c r="AH209" s="56"/>
      <c r="AI209" s="57">
        <f>+AG209/$AG$214</f>
        <v>0.5</v>
      </c>
    </row>
    <row r="210" spans="7:42" ht="188.25" customHeight="1" x14ac:dyDescent="1.35">
      <c r="G210" s="37"/>
      <c r="H210" s="54" t="s">
        <v>28</v>
      </c>
      <c r="I210" s="55">
        <v>0</v>
      </c>
      <c r="J210" s="213"/>
      <c r="K210" s="214"/>
      <c r="L210" s="214"/>
      <c r="M210" s="214"/>
      <c r="N210" s="214"/>
      <c r="O210" s="214"/>
      <c r="P210" s="57">
        <f>+I210/$I$212</f>
        <v>0</v>
      </c>
      <c r="AC210" s="45"/>
      <c r="AD210" s="45"/>
      <c r="AE210" s="212" t="s">
        <v>22</v>
      </c>
      <c r="AF210" s="212"/>
      <c r="AG210" s="55">
        <v>0</v>
      </c>
      <c r="AH210" s="56"/>
      <c r="AI210" s="57">
        <f>+AG210/$AG$214</f>
        <v>0</v>
      </c>
    </row>
    <row r="211" spans="7:42" ht="92.25" x14ac:dyDescent="1.35">
      <c r="G211" s="157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C211" s="37"/>
      <c r="AD211" s="37"/>
      <c r="AE211" s="215" t="s">
        <v>31</v>
      </c>
      <c r="AF211" s="215"/>
      <c r="AG211" s="55">
        <v>2</v>
      </c>
      <c r="AH211" s="56"/>
      <c r="AI211" s="57">
        <f>+AG211/$AG$214</f>
        <v>0.33333333333333331</v>
      </c>
    </row>
    <row r="212" spans="7:42" ht="197.2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C212" s="37"/>
      <c r="AD212" s="37"/>
      <c r="AE212" s="212" t="s">
        <v>30</v>
      </c>
      <c r="AF212" s="212"/>
      <c r="AG212" s="55">
        <v>1</v>
      </c>
      <c r="AH212" s="56"/>
      <c r="AI212" s="57">
        <f>+AG212/$AG$214</f>
        <v>0.16666666666666666</v>
      </c>
      <c r="AK212" s="85"/>
    </row>
    <row r="213" spans="7:42" ht="32.25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C213" s="37"/>
      <c r="AD213" s="37"/>
      <c r="AE213" s="223"/>
      <c r="AF213" s="223"/>
      <c r="AG213" s="223"/>
      <c r="AH213" s="223"/>
      <c r="AI213" s="223"/>
      <c r="AJ213" s="9"/>
      <c r="AK213" s="85"/>
    </row>
    <row r="214" spans="7:42" ht="13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159"/>
      <c r="AD214" s="159"/>
      <c r="AE214" s="209" t="s">
        <v>11</v>
      </c>
      <c r="AF214" s="209"/>
      <c r="AG214" s="78">
        <f>SUM(AG209:AG213)</f>
        <v>6</v>
      </c>
      <c r="AH214" s="79"/>
      <c r="AI214" s="80">
        <f>SUM(AI209:AI213)</f>
        <v>0.99999999999999989</v>
      </c>
      <c r="AJ214" s="50"/>
      <c r="AK214" s="210"/>
      <c r="AL214" s="210"/>
      <c r="AM214" s="210"/>
      <c r="AN214" s="210"/>
      <c r="AO214" s="210"/>
      <c r="AP214" s="210"/>
    </row>
    <row r="215" spans="7:42" ht="141" customHeight="1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159"/>
      <c r="AD215" s="159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157"/>
    </row>
    <row r="216" spans="7:42" ht="28.5" customHeight="1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160"/>
      <c r="AD216" s="160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152"/>
    </row>
    <row r="217" spans="7:42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160"/>
      <c r="AD217" s="160"/>
      <c r="AE217" s="160"/>
      <c r="AF217" s="3"/>
      <c r="AI217" s="159"/>
      <c r="AP217" s="152"/>
    </row>
    <row r="218" spans="7:42" ht="31.5" x14ac:dyDescent="0.25"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3"/>
      <c r="AP218" s="151"/>
    </row>
    <row r="219" spans="7:42" x14ac:dyDescent="0.25"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3"/>
    </row>
    <row r="220" spans="7:42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60"/>
      <c r="AF220" s="3"/>
      <c r="AH220" s="15"/>
      <c r="AI220" s="15"/>
    </row>
    <row r="221" spans="7:42" x14ac:dyDescent="0.25"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9"/>
      <c r="AF221" s="3"/>
      <c r="AH221" s="15"/>
      <c r="AI221" s="15"/>
    </row>
    <row r="222" spans="7:42" x14ac:dyDescent="0.25">
      <c r="AE222" s="160"/>
      <c r="AF222" s="3"/>
    </row>
    <row r="224" spans="7:42" x14ac:dyDescent="0.25">
      <c r="AH224" s="15"/>
      <c r="AI224" s="15"/>
    </row>
    <row r="225" spans="34:35" x14ac:dyDescent="0.25">
      <c r="AH225" s="15"/>
      <c r="AI225" s="15"/>
    </row>
    <row r="226" spans="34:35" x14ac:dyDescent="0.25">
      <c r="AH226" s="15"/>
      <c r="AI226" s="15"/>
    </row>
    <row r="227" spans="34:35" x14ac:dyDescent="0.25">
      <c r="AH227" s="15"/>
      <c r="AI227" s="15"/>
    </row>
    <row r="228" spans="34:35" x14ac:dyDescent="0.25">
      <c r="AH228" s="15"/>
      <c r="AI228" s="15"/>
    </row>
    <row r="229" spans="34:35" x14ac:dyDescent="0.25">
      <c r="AH229" s="15"/>
      <c r="AI229" s="15"/>
    </row>
    <row r="294" spans="6:40" hidden="1" x14ac:dyDescent="0.25"/>
    <row r="295" spans="6:40" hidden="1" x14ac:dyDescent="0.25"/>
    <row r="296" spans="6:40" hidden="1" x14ac:dyDescent="0.25"/>
    <row r="297" spans="6:40" hidden="1" x14ac:dyDescent="0.25"/>
    <row r="298" spans="6:40" hidden="1" x14ac:dyDescent="0.25"/>
    <row r="299" spans="6:40" ht="28.5" customHeight="1" x14ac:dyDescent="0.25"/>
    <row r="301" spans="6:40" ht="15.75" thickBot="1" x14ac:dyDescent="0.3"/>
    <row r="302" spans="6:40" ht="365.25" customHeight="1" thickBot="1" x14ac:dyDescent="1.4">
      <c r="F302" s="217" t="s">
        <v>6</v>
      </c>
      <c r="G302" s="218"/>
      <c r="H302" s="218"/>
      <c r="I302" s="218"/>
      <c r="J302" s="218"/>
      <c r="K302" s="218"/>
      <c r="L302" s="218"/>
      <c r="M302" s="219"/>
      <c r="N302" s="56"/>
      <c r="O302" s="41">
        <v>4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222" t="s">
        <v>35</v>
      </c>
      <c r="AF302" s="222"/>
      <c r="AG302" s="222"/>
      <c r="AH302" s="222"/>
      <c r="AI302" s="222"/>
      <c r="AJ302" s="222"/>
      <c r="AK302" s="222"/>
      <c r="AL302" s="222"/>
      <c r="AM302" s="222"/>
      <c r="AN302" s="222"/>
    </row>
    <row r="303" spans="6:40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E303" s="39"/>
    </row>
    <row r="304" spans="6:40" ht="185.25" customHeight="1" thickBot="1" x14ac:dyDescent="1.4">
      <c r="F304" s="217" t="s">
        <v>7</v>
      </c>
      <c r="G304" s="218"/>
      <c r="H304" s="218"/>
      <c r="I304" s="218"/>
      <c r="J304" s="218"/>
      <c r="K304" s="218"/>
      <c r="L304" s="218"/>
      <c r="M304" s="219"/>
      <c r="N304" s="56"/>
      <c r="O304" s="41">
        <v>3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222" t="s">
        <v>36</v>
      </c>
      <c r="AF304" s="222"/>
      <c r="AG304" s="222"/>
      <c r="AH304" s="222"/>
      <c r="AI304" s="222"/>
      <c r="AJ304" s="222"/>
      <c r="AK304" s="222"/>
      <c r="AL304" s="222"/>
      <c r="AM304" s="222"/>
      <c r="AN304" s="222"/>
    </row>
    <row r="305" spans="6:40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E305" s="40"/>
    </row>
    <row r="306" spans="6:40" ht="147" customHeight="1" thickBot="1" x14ac:dyDescent="1.4">
      <c r="F306" s="217" t="s">
        <v>5</v>
      </c>
      <c r="G306" s="218"/>
      <c r="H306" s="218"/>
      <c r="I306" s="218"/>
      <c r="J306" s="218"/>
      <c r="K306" s="218"/>
      <c r="L306" s="218"/>
      <c r="M306" s="219"/>
      <c r="N306" s="56"/>
      <c r="O306" s="41">
        <v>0</v>
      </c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150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</row>
    <row r="310" spans="6:40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6:40" ht="26.25" x14ac:dyDescent="0.25">
      <c r="AE311" s="39"/>
      <c r="AF311" s="39"/>
    </row>
  </sheetData>
  <mergeCells count="50">
    <mergeCell ref="F306:M306"/>
    <mergeCell ref="Q306:AC306"/>
    <mergeCell ref="AE302:AN302"/>
    <mergeCell ref="J210:O210"/>
    <mergeCell ref="AE210:AF210"/>
    <mergeCell ref="AE211:AF211"/>
    <mergeCell ref="AE212:AF212"/>
    <mergeCell ref="AE213:AI213"/>
    <mergeCell ref="AE214:AF214"/>
    <mergeCell ref="AE304:AN304"/>
    <mergeCell ref="AK214:AP214"/>
    <mergeCell ref="AE215:AO216"/>
    <mergeCell ref="F302:M302"/>
    <mergeCell ref="F304:M304"/>
    <mergeCell ref="AE209:AF209"/>
    <mergeCell ref="AG116:AN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E206:AJ206"/>
    <mergeCell ref="G115:H115"/>
    <mergeCell ref="G41:H41"/>
    <mergeCell ref="AL41:AM41"/>
    <mergeCell ref="F44:G45"/>
    <mergeCell ref="AL44:AM44"/>
    <mergeCell ref="AL45:AM45"/>
    <mergeCell ref="R58:AE58"/>
    <mergeCell ref="R60:AE60"/>
    <mergeCell ref="F110:L110"/>
    <mergeCell ref="AE110:AP110"/>
    <mergeCell ref="G113:H113"/>
    <mergeCell ref="G114:H114"/>
    <mergeCell ref="F28:AO28"/>
    <mergeCell ref="AO30:AP30"/>
    <mergeCell ref="I32:AC32"/>
    <mergeCell ref="AC39:AF39"/>
    <mergeCell ref="F40:L40"/>
    <mergeCell ref="AE40:AI40"/>
    <mergeCell ref="F25:AO26"/>
    <mergeCell ref="J15:AC15"/>
    <mergeCell ref="J19:AE19"/>
    <mergeCell ref="AO19:AP19"/>
    <mergeCell ref="J20:AE20"/>
    <mergeCell ref="J21:AE21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BK33"/>
  <sheetViews>
    <sheetView zoomScale="12" zoomScaleNormal="12" workbookViewId="0">
      <selection activeCell="AG97" sqref="AG97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18.28515625" customWidth="1"/>
    <col min="42" max="42" width="2.85546875" customWidth="1"/>
  </cols>
  <sheetData>
    <row r="15" spans="10:30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65"/>
    </row>
    <row r="19" spans="6:63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49"/>
      <c r="AG19" s="49"/>
      <c r="AH19" s="49"/>
      <c r="AI19" s="49"/>
      <c r="AJ19" s="49"/>
      <c r="AK19" s="49"/>
      <c r="AL19" s="49"/>
      <c r="AM19" s="49"/>
      <c r="AN19" s="49"/>
      <c r="AO19" s="187"/>
      <c r="AP19" s="187"/>
    </row>
    <row r="20" spans="6:63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63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O21" s="11"/>
      <c r="AP21" s="166"/>
    </row>
    <row r="22" spans="6:63" ht="28.5" x14ac:dyDescent="0.25">
      <c r="AO22" s="8"/>
      <c r="AP22" s="167"/>
    </row>
    <row r="23" spans="6:63" ht="28.5" x14ac:dyDescent="0.25">
      <c r="AO23" s="8"/>
      <c r="AP23" s="167"/>
    </row>
    <row r="24" spans="6:63" ht="28.5" x14ac:dyDescent="0.25">
      <c r="AO24" s="8"/>
      <c r="AP24" s="167"/>
    </row>
    <row r="25" spans="6:63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68"/>
    </row>
    <row r="26" spans="6:63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68"/>
    </row>
    <row r="27" spans="6:63" x14ac:dyDescent="0.25">
      <c r="AO27" s="168"/>
      <c r="AP27" s="168"/>
    </row>
    <row r="28" spans="6:63" ht="94.5" customHeight="1" x14ac:dyDescent="0.25">
      <c r="F28" s="192" t="s">
        <v>42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8"/>
    </row>
    <row r="29" spans="6:63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63" s="15" customFormat="1" ht="32.25" thickBot="1" x14ac:dyDescent="0.3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194"/>
      <c r="AP30" s="194"/>
    </row>
    <row r="31" spans="6:63" s="15" customFormat="1" ht="350.25" customHeight="1" thickBot="1" x14ac:dyDescent="0.3">
      <c r="F31" s="24"/>
      <c r="G31" s="24"/>
      <c r="H31" s="24"/>
      <c r="I31" s="225" t="s">
        <v>29</v>
      </c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183"/>
      <c r="AE31" s="182">
        <v>0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J31" s="168"/>
      <c r="BK31" s="168"/>
    </row>
    <row r="32" spans="6:63" ht="216" customHeight="1" thickBot="1" x14ac:dyDescent="0.3"/>
    <row r="33" spans="6:37" ht="409.5" customHeight="1" thickBot="1" x14ac:dyDescent="0.3">
      <c r="F33" s="22"/>
      <c r="G33" s="22"/>
      <c r="H33" s="227" t="s">
        <v>43</v>
      </c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9"/>
    </row>
  </sheetData>
  <mergeCells count="10">
    <mergeCell ref="I31:AC31"/>
    <mergeCell ref="H33:AK33"/>
    <mergeCell ref="F28:AO28"/>
    <mergeCell ref="AO30:AP30"/>
    <mergeCell ref="J15:AC15"/>
    <mergeCell ref="J19:AE19"/>
    <mergeCell ref="AO19:AP19"/>
    <mergeCell ref="J20:AE20"/>
    <mergeCell ref="J21:AE21"/>
    <mergeCell ref="F25:AO26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P311"/>
  <sheetViews>
    <sheetView tabSelected="1" zoomScale="12" zoomScaleNormal="12" workbookViewId="0">
      <selection activeCell="T45" sqref="T45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33.28515625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49.28515625" customWidth="1"/>
    <col min="42" max="42" width="2.85546875" customWidth="1"/>
  </cols>
  <sheetData>
    <row r="15" spans="10:30" x14ac:dyDescent="0.25"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0"/>
    </row>
    <row r="19" spans="6:42" ht="48.75" customHeight="1" x14ac:dyDescent="0.25">
      <c r="F19" s="49"/>
      <c r="G19" s="49"/>
      <c r="H19" s="49"/>
      <c r="I19" s="49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49"/>
      <c r="AG19" s="49"/>
      <c r="AH19" s="49"/>
      <c r="AI19" s="49"/>
      <c r="AJ19" s="49"/>
      <c r="AK19" s="49"/>
      <c r="AL19" s="49"/>
      <c r="AM19" s="49"/>
      <c r="AN19" s="49"/>
      <c r="AO19" s="187"/>
      <c r="AP19" s="187"/>
    </row>
    <row r="20" spans="6:42" ht="46.5" x14ac:dyDescent="0.25">
      <c r="F20" s="49"/>
      <c r="G20" s="49"/>
      <c r="H20" s="49"/>
      <c r="I20" s="49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42" ht="46.5" x14ac:dyDescent="0.25"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O21" s="11"/>
      <c r="AP21" s="181"/>
    </row>
    <row r="22" spans="6:42" ht="28.5" x14ac:dyDescent="0.25">
      <c r="AO22" s="8"/>
      <c r="AP22" s="178"/>
    </row>
    <row r="23" spans="6:42" ht="28.5" x14ac:dyDescent="0.25">
      <c r="AO23" s="8"/>
      <c r="AP23" s="178"/>
    </row>
    <row r="24" spans="6:42" ht="28.5" x14ac:dyDescent="0.25">
      <c r="AO24" s="8"/>
      <c r="AP24" s="178"/>
    </row>
    <row r="25" spans="6:42" ht="15" customHeight="1" x14ac:dyDescent="0.25">
      <c r="F25" s="190" t="s">
        <v>33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79"/>
    </row>
    <row r="26" spans="6:42" ht="68.25" customHeight="1" x14ac:dyDescent="0.25">
      <c r="F26" s="190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79"/>
    </row>
    <row r="27" spans="6:42" x14ac:dyDescent="0.25">
      <c r="AO27" s="179"/>
      <c r="AP27" s="179"/>
    </row>
    <row r="28" spans="6:42" ht="94.5" customHeight="1" x14ac:dyDescent="0.25">
      <c r="F28" s="192" t="s">
        <v>44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8"/>
    </row>
    <row r="29" spans="6:42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42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194"/>
      <c r="AP30" s="194"/>
    </row>
    <row r="31" spans="6:42" ht="15.75" thickBot="1" x14ac:dyDescent="0.3"/>
    <row r="32" spans="6:42" ht="108.75" customHeight="1" thickBot="1" x14ac:dyDescent="0.3">
      <c r="F32" s="22"/>
      <c r="G32" s="22"/>
      <c r="H32" s="22"/>
      <c r="I32" s="195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7"/>
      <c r="AE32" s="42">
        <v>2</v>
      </c>
      <c r="AF32" s="2"/>
    </row>
    <row r="33" spans="6:42" s="15" customFormat="1" ht="23.25" customHeight="1" x14ac:dyDescent="0.25">
      <c r="F33" s="21"/>
      <c r="G33" s="21"/>
      <c r="H33" s="21"/>
      <c r="I33" s="21"/>
      <c r="J33" s="20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8"/>
      <c r="AO33"/>
      <c r="AP33"/>
    </row>
    <row r="34" spans="6:42" s="15" customFormat="1" ht="12" customHeight="1" x14ac:dyDescent="0.25">
      <c r="F34" s="21"/>
      <c r="G34" s="21"/>
      <c r="H34" s="21"/>
      <c r="I34" s="21"/>
      <c r="J34" s="20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8"/>
      <c r="AO34"/>
      <c r="AP34"/>
    </row>
    <row r="35" spans="6:42" s="15" customFormat="1" ht="23.25" customHeight="1" x14ac:dyDescent="0.25">
      <c r="F35" s="21"/>
      <c r="G35" s="21"/>
      <c r="H35" s="21"/>
      <c r="I35" s="21"/>
      <c r="J35" s="20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8"/>
      <c r="AO35"/>
      <c r="AP35"/>
    </row>
    <row r="36" spans="6:42" s="15" customFormat="1" ht="23.25" hidden="1" customHeight="1" x14ac:dyDescent="0.25">
      <c r="F36" s="21"/>
      <c r="G36" s="21"/>
      <c r="H36" s="21"/>
      <c r="I36" s="21"/>
      <c r="J36" s="20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8"/>
      <c r="AO36"/>
      <c r="AP36"/>
    </row>
    <row r="37" spans="6:42" s="15" customFormat="1" ht="23.25" customHeight="1" x14ac:dyDescent="0.25">
      <c r="F37" s="21"/>
      <c r="G37" s="21"/>
      <c r="H37" s="21"/>
      <c r="I37" s="21"/>
      <c r="J37" s="20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8"/>
      <c r="AO37"/>
      <c r="AP37"/>
    </row>
    <row r="38" spans="6:42" s="15" customFormat="1" ht="23.25" customHeight="1" x14ac:dyDescent="0.25">
      <c r="F38" s="23"/>
      <c r="G38" s="23"/>
      <c r="H38" s="23"/>
      <c r="I38" s="23"/>
      <c r="J38" s="20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8"/>
      <c r="AO38"/>
      <c r="AP38"/>
    </row>
    <row r="39" spans="6:42" x14ac:dyDescent="0.25">
      <c r="AC39" s="184"/>
      <c r="AD39" s="184"/>
      <c r="AE39" s="184"/>
      <c r="AF39" s="184"/>
    </row>
    <row r="40" spans="6:42" ht="183" customHeight="1" x14ac:dyDescent="0.25">
      <c r="F40" s="200" t="s">
        <v>24</v>
      </c>
      <c r="G40" s="201"/>
      <c r="H40" s="201"/>
      <c r="I40" s="201"/>
      <c r="J40" s="201"/>
      <c r="K40" s="201"/>
      <c r="L40" s="20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201" t="s">
        <v>17</v>
      </c>
      <c r="AF40" s="201"/>
      <c r="AG40" s="201"/>
      <c r="AH40" s="201"/>
      <c r="AI40" s="201"/>
      <c r="AJ40" s="51"/>
      <c r="AK40" s="51"/>
      <c r="AL40" s="51"/>
      <c r="AM40" s="51"/>
      <c r="AN40" s="51"/>
    </row>
    <row r="41" spans="6:42" ht="15" customHeight="1" x14ac:dyDescent="0.25">
      <c r="F41" s="8"/>
      <c r="G41" s="184"/>
      <c r="H41" s="184"/>
      <c r="I41" s="12"/>
      <c r="AC41" s="13"/>
      <c r="AD41" s="13"/>
      <c r="AE41" s="13"/>
      <c r="AF41" s="10"/>
      <c r="AI41" s="17"/>
      <c r="AJ41" s="17"/>
      <c r="AK41" s="17"/>
      <c r="AL41" s="202"/>
      <c r="AM41" s="202"/>
      <c r="AN41" s="25"/>
    </row>
    <row r="42" spans="6:42" ht="97.5" customHeight="1" x14ac:dyDescent="0.25">
      <c r="F42" s="8"/>
      <c r="G42" s="173"/>
      <c r="H42" s="173"/>
      <c r="I42" s="12"/>
      <c r="AC42" s="13"/>
      <c r="AD42" s="13"/>
      <c r="AE42" s="13"/>
      <c r="AF42" s="10"/>
      <c r="AI42" s="17"/>
      <c r="AJ42" s="17"/>
      <c r="AK42" s="17"/>
      <c r="AL42" s="177"/>
      <c r="AM42" s="177"/>
      <c r="AN42" s="25"/>
    </row>
    <row r="43" spans="6:42" ht="60" customHeight="1" x14ac:dyDescent="1.35">
      <c r="F43" s="8"/>
      <c r="G43" s="175"/>
      <c r="H43" s="175"/>
      <c r="I43" s="52" t="s">
        <v>11</v>
      </c>
      <c r="J43" s="53"/>
      <c r="K43" s="53" t="s">
        <v>26</v>
      </c>
      <c r="AC43" s="13"/>
      <c r="AD43" s="13"/>
      <c r="AE43" s="66"/>
      <c r="AF43" s="52" t="s">
        <v>11</v>
      </c>
      <c r="AG43" s="56"/>
      <c r="AH43" s="53" t="s">
        <v>26</v>
      </c>
      <c r="AI43" s="17"/>
      <c r="AJ43" s="17"/>
      <c r="AK43" s="17"/>
      <c r="AL43" s="177"/>
      <c r="AM43" s="177"/>
      <c r="AN43" s="25"/>
    </row>
    <row r="44" spans="6:42" ht="101.25" customHeight="1" x14ac:dyDescent="1.35">
      <c r="F44" s="203" t="s">
        <v>23</v>
      </c>
      <c r="G44" s="204"/>
      <c r="H44" s="54" t="s">
        <v>0</v>
      </c>
      <c r="I44" s="55">
        <v>1</v>
      </c>
      <c r="J44" s="56"/>
      <c r="K44" s="57">
        <f>+I44/$I$48</f>
        <v>0.5</v>
      </c>
      <c r="AC44" s="28"/>
      <c r="AD44" s="28"/>
      <c r="AE44" s="67" t="s">
        <v>12</v>
      </c>
      <c r="AF44" s="55">
        <v>0</v>
      </c>
      <c r="AG44" s="56"/>
      <c r="AH44" s="57">
        <f>+AF44/$AF$49</f>
        <v>0</v>
      </c>
      <c r="AI44" s="14"/>
      <c r="AJ44" s="14"/>
      <c r="AK44" s="10"/>
      <c r="AL44" s="202"/>
      <c r="AM44" s="202"/>
      <c r="AN44" s="25"/>
    </row>
    <row r="45" spans="6:42" ht="119.25" customHeight="1" x14ac:dyDescent="1.35">
      <c r="F45" s="203"/>
      <c r="G45" s="204"/>
      <c r="H45" s="54" t="s">
        <v>1</v>
      </c>
      <c r="I45" s="55">
        <v>1</v>
      </c>
      <c r="J45" s="58"/>
      <c r="K45" s="57">
        <f>+I45/$I$48</f>
        <v>0.5</v>
      </c>
      <c r="AC45" s="28"/>
      <c r="AD45" s="28"/>
      <c r="AE45" s="67" t="s">
        <v>13</v>
      </c>
      <c r="AF45" s="55">
        <v>0</v>
      </c>
      <c r="AG45" s="56"/>
      <c r="AH45" s="57">
        <f>+AF45/$AF$49</f>
        <v>0</v>
      </c>
      <c r="AI45" s="14"/>
      <c r="AJ45" s="14"/>
      <c r="AK45" s="10"/>
      <c r="AL45" s="189"/>
      <c r="AM45" s="189"/>
      <c r="AN45" s="25"/>
    </row>
    <row r="46" spans="6:42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C46" s="29"/>
      <c r="AD46" s="29"/>
      <c r="AE46" s="54" t="s">
        <v>14</v>
      </c>
      <c r="AF46" s="55">
        <v>0</v>
      </c>
      <c r="AG46" s="56"/>
      <c r="AH46" s="57">
        <f>+AF46/$AF$49</f>
        <v>0</v>
      </c>
      <c r="AI46" s="14"/>
      <c r="AJ46" s="14"/>
      <c r="AK46" s="10"/>
    </row>
    <row r="47" spans="6:42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C47" s="29"/>
      <c r="AD47" s="29"/>
      <c r="AE47" s="54" t="s">
        <v>16</v>
      </c>
      <c r="AF47" s="55">
        <v>0</v>
      </c>
      <c r="AG47" s="56"/>
      <c r="AH47" s="57">
        <f>+AF47/$AF$49</f>
        <v>0</v>
      </c>
      <c r="AI47" s="14"/>
      <c r="AJ47" s="14"/>
      <c r="AK47" s="10"/>
    </row>
    <row r="48" spans="6:42" ht="81" customHeight="1" x14ac:dyDescent="1.35">
      <c r="G48" s="4"/>
      <c r="H48" s="62" t="s">
        <v>11</v>
      </c>
      <c r="I48" s="63">
        <f>SUM(I44:I47)</f>
        <v>2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30"/>
      <c r="AD48" s="30"/>
      <c r="AE48" s="65" t="s">
        <v>15</v>
      </c>
      <c r="AF48" s="55">
        <v>2</v>
      </c>
      <c r="AG48" s="56"/>
      <c r="AH48" s="57">
        <f>+AF48/$AF$49</f>
        <v>1</v>
      </c>
    </row>
    <row r="49" spans="7:42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78"/>
      <c r="AD49" s="178"/>
      <c r="AE49" s="93" t="s">
        <v>11</v>
      </c>
      <c r="AF49" s="63">
        <f>SUM(AF44:AF48)</f>
        <v>2</v>
      </c>
      <c r="AG49" s="56"/>
      <c r="AH49" s="68">
        <f>SUM(AH44:AH48)</f>
        <v>1</v>
      </c>
    </row>
    <row r="50" spans="7:42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78"/>
      <c r="AD50" s="178"/>
      <c r="AE50" s="93"/>
      <c r="AF50" s="63"/>
      <c r="AG50" s="56"/>
      <c r="AH50" s="68"/>
    </row>
    <row r="51" spans="7:42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78"/>
      <c r="AD51" s="178"/>
      <c r="AE51" s="93"/>
      <c r="AF51" s="63"/>
      <c r="AG51" s="56"/>
      <c r="AH51" s="68"/>
    </row>
    <row r="52" spans="7:42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78"/>
      <c r="AD52" s="178"/>
      <c r="AE52" s="47"/>
      <c r="AF52" s="43"/>
    </row>
    <row r="53" spans="7:42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78"/>
      <c r="AD53" s="178"/>
      <c r="AE53" s="47"/>
      <c r="AF53" s="43"/>
    </row>
    <row r="54" spans="7:42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78"/>
      <c r="AD54" s="178"/>
      <c r="AE54" s="178"/>
      <c r="AF54" s="25"/>
    </row>
    <row r="55" spans="7:42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79"/>
      <c r="AD55" s="179"/>
      <c r="AE55" s="179"/>
      <c r="AF55" s="3"/>
    </row>
    <row r="56" spans="7:42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79"/>
      <c r="AD56" s="179"/>
      <c r="AE56" s="179"/>
      <c r="AF56" s="3"/>
    </row>
    <row r="57" spans="7:42" ht="31.5" x14ac:dyDescent="0.25">
      <c r="G57" s="4"/>
      <c r="H57" s="4"/>
      <c r="I57" s="3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3"/>
      <c r="AO57" s="33"/>
      <c r="AP57" s="33"/>
    </row>
    <row r="58" spans="7:42" x14ac:dyDescent="0.25">
      <c r="G58" s="4"/>
      <c r="H58" s="4"/>
      <c r="I58" s="3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3"/>
      <c r="AO58" s="173"/>
      <c r="AP58" s="173"/>
    </row>
    <row r="59" spans="7:42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3"/>
      <c r="AO59" s="38"/>
      <c r="AP59" s="38"/>
    </row>
    <row r="60" spans="7:42" x14ac:dyDescent="0.25">
      <c r="G60" s="4"/>
      <c r="H60" s="4"/>
      <c r="I60" s="3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3"/>
      <c r="AO60" s="11"/>
      <c r="AP60" s="11"/>
    </row>
    <row r="61" spans="7:42" ht="31.5" x14ac:dyDescent="0.25">
      <c r="G61" s="4"/>
      <c r="H61" s="4"/>
      <c r="I61" s="3"/>
      <c r="AO61" s="33"/>
      <c r="AP61" s="33"/>
    </row>
    <row r="62" spans="7:42" x14ac:dyDescent="0.25">
      <c r="G62" s="4"/>
      <c r="H62" s="4"/>
      <c r="I62" s="3"/>
      <c r="AO62" s="173"/>
      <c r="AP62" s="173"/>
    </row>
    <row r="63" spans="7:42" x14ac:dyDescent="0.25">
      <c r="G63" s="4"/>
      <c r="H63" s="4"/>
      <c r="I63" s="3"/>
      <c r="AO63" s="16"/>
      <c r="AP63" s="16"/>
    </row>
    <row r="64" spans="7:42" x14ac:dyDescent="0.25">
      <c r="G64" s="4"/>
      <c r="H64" s="4"/>
      <c r="I64" s="3"/>
      <c r="AO64" s="19"/>
      <c r="AP64" s="19"/>
    </row>
    <row r="65" spans="7:42" x14ac:dyDescent="0.25">
      <c r="G65" s="4"/>
      <c r="H65" s="4"/>
      <c r="I65" s="3"/>
      <c r="AO65" s="16"/>
      <c r="AP65" s="16"/>
    </row>
    <row r="66" spans="7:42" x14ac:dyDescent="0.25">
      <c r="G66" s="4"/>
      <c r="H66" s="4"/>
      <c r="I66" s="3"/>
      <c r="AO66" s="17"/>
      <c r="AP66" s="17"/>
    </row>
    <row r="67" spans="7:42" ht="61.5" x14ac:dyDescent="0.9">
      <c r="G67" s="4"/>
      <c r="H67" s="4"/>
      <c r="I67" s="3"/>
      <c r="AE67" s="31"/>
      <c r="AO67" s="16"/>
      <c r="AP67" s="16"/>
    </row>
    <row r="68" spans="7:42" x14ac:dyDescent="0.25">
      <c r="G68" s="4"/>
      <c r="H68" s="4"/>
      <c r="I68" s="3"/>
    </row>
    <row r="69" spans="7:42" ht="15" customHeight="1" x14ac:dyDescent="0.25">
      <c r="G69" s="4"/>
      <c r="H69" s="4"/>
      <c r="I69" s="3"/>
      <c r="AO69" s="32"/>
      <c r="AP69" s="32"/>
    </row>
    <row r="70" spans="7:42" ht="15" customHeight="1" x14ac:dyDescent="0.25">
      <c r="G70" s="4"/>
      <c r="H70" s="4"/>
      <c r="I70" s="3"/>
      <c r="AO70" s="32"/>
      <c r="AP70" s="32"/>
    </row>
    <row r="71" spans="7:42" ht="15" customHeight="1" x14ac:dyDescent="0.25">
      <c r="G71" s="4"/>
      <c r="H71" s="4"/>
      <c r="I71" s="3"/>
      <c r="AO71" s="32"/>
      <c r="AP71" s="32"/>
    </row>
    <row r="72" spans="7:42" ht="15" customHeight="1" x14ac:dyDescent="0.25">
      <c r="G72" s="4"/>
      <c r="H72" s="4"/>
      <c r="I72" s="3"/>
      <c r="AO72" s="32"/>
      <c r="AP72" s="32"/>
    </row>
    <row r="73" spans="7:42" ht="15" customHeight="1" x14ac:dyDescent="0.25">
      <c r="G73" s="4"/>
      <c r="H73" s="4"/>
      <c r="I73" s="3"/>
      <c r="AJ73" s="5"/>
      <c r="AO73" s="32"/>
      <c r="AP73" s="32"/>
    </row>
    <row r="74" spans="7:42" ht="26.25" x14ac:dyDescent="0.25">
      <c r="G74" s="4"/>
      <c r="H74" s="4"/>
      <c r="I74" s="3"/>
      <c r="AJ74" s="6"/>
      <c r="AO74" s="32"/>
      <c r="AP74" s="32"/>
    </row>
    <row r="75" spans="7:42" ht="26.25" x14ac:dyDescent="0.25">
      <c r="G75" s="4"/>
      <c r="H75" s="4"/>
      <c r="I75" s="3"/>
      <c r="AJ75" s="5"/>
      <c r="AO75" s="32"/>
      <c r="AP75" s="32"/>
    </row>
    <row r="76" spans="7:42" ht="26.25" x14ac:dyDescent="0.25">
      <c r="G76" s="4"/>
      <c r="H76" s="4"/>
      <c r="I76" s="3"/>
      <c r="AJ76" s="5"/>
      <c r="AO76" s="32"/>
      <c r="AP76" s="32"/>
    </row>
    <row r="77" spans="7:42" ht="26.25" x14ac:dyDescent="0.25">
      <c r="G77" s="4"/>
      <c r="H77" s="4"/>
      <c r="I77" s="3"/>
      <c r="AJ77" s="5"/>
      <c r="AO77" s="32"/>
      <c r="AP77" s="32"/>
    </row>
    <row r="78" spans="7:42" ht="26.25" x14ac:dyDescent="0.25">
      <c r="G78" s="4"/>
      <c r="H78" s="4"/>
      <c r="I78" s="3"/>
      <c r="AJ78" s="5"/>
      <c r="AO78" s="32"/>
      <c r="AP78" s="32"/>
    </row>
    <row r="79" spans="7:42" ht="26.25" x14ac:dyDescent="0.25">
      <c r="G79" s="4"/>
      <c r="H79" s="4"/>
      <c r="I79" s="3"/>
      <c r="AJ79" s="5"/>
      <c r="AO79" s="32"/>
      <c r="AP79" s="32"/>
    </row>
    <row r="80" spans="7:42" ht="26.25" x14ac:dyDescent="0.25">
      <c r="G80" s="4"/>
      <c r="H80" s="4"/>
      <c r="I80" s="3"/>
      <c r="AJ80" s="5"/>
      <c r="AO80" s="32"/>
      <c r="AP80" s="32"/>
    </row>
    <row r="81" spans="7:42" ht="26.25" x14ac:dyDescent="0.25">
      <c r="G81" s="4"/>
      <c r="H81" s="4"/>
      <c r="I81" s="3"/>
      <c r="AJ81" s="5"/>
      <c r="AO81" s="32"/>
      <c r="AP81" s="32"/>
    </row>
    <row r="82" spans="7:42" ht="26.25" x14ac:dyDescent="0.25">
      <c r="G82" s="4"/>
      <c r="H82" s="4"/>
      <c r="I82" s="3"/>
      <c r="AJ82" s="5"/>
      <c r="AO82" s="32"/>
      <c r="AP82" s="32"/>
    </row>
    <row r="83" spans="7:42" ht="26.25" x14ac:dyDescent="0.25">
      <c r="G83" s="4"/>
      <c r="H83" s="4"/>
      <c r="I83" s="3"/>
      <c r="AJ83" s="5"/>
      <c r="AO83" s="32"/>
      <c r="AP83" s="32"/>
    </row>
    <row r="84" spans="7:42" ht="26.25" x14ac:dyDescent="0.25">
      <c r="G84" s="4"/>
      <c r="H84" s="4"/>
      <c r="I84" s="3"/>
      <c r="AJ84" s="5"/>
      <c r="AO84" s="32"/>
      <c r="AP84" s="32"/>
    </row>
    <row r="85" spans="7:42" ht="26.25" x14ac:dyDescent="0.25">
      <c r="G85" s="4"/>
      <c r="H85" s="4"/>
      <c r="I85" s="3"/>
      <c r="AJ85" s="5"/>
      <c r="AO85" s="32"/>
      <c r="AP85" s="32"/>
    </row>
    <row r="86" spans="7:42" ht="26.25" x14ac:dyDescent="0.25">
      <c r="G86" s="4"/>
      <c r="H86" s="4"/>
      <c r="I86" s="3"/>
      <c r="AJ86" s="5"/>
      <c r="AO86" s="32"/>
      <c r="AP86" s="32"/>
    </row>
    <row r="87" spans="7:42" ht="26.25" x14ac:dyDescent="0.25">
      <c r="G87" s="4"/>
      <c r="H87" s="4"/>
      <c r="I87" s="3"/>
      <c r="AJ87" s="5"/>
      <c r="AO87" s="32"/>
      <c r="AP87" s="32"/>
    </row>
    <row r="88" spans="7:42" ht="26.25" x14ac:dyDescent="0.25">
      <c r="G88" s="4"/>
      <c r="H88" s="4"/>
      <c r="I88" s="3"/>
      <c r="AJ88" s="5"/>
      <c r="AO88" s="32"/>
      <c r="AP88" s="32"/>
    </row>
    <row r="89" spans="7:42" ht="26.25" x14ac:dyDescent="0.25">
      <c r="G89" s="4"/>
      <c r="H89" s="4"/>
      <c r="I89" s="3"/>
      <c r="AJ89" s="5"/>
      <c r="AO89" s="32"/>
      <c r="AP89" s="32"/>
    </row>
    <row r="90" spans="7:42" ht="26.25" x14ac:dyDescent="0.25">
      <c r="G90" s="4"/>
      <c r="H90" s="4"/>
      <c r="I90" s="3"/>
      <c r="AJ90" s="5"/>
      <c r="AO90" s="32"/>
      <c r="AP90" s="32"/>
    </row>
    <row r="91" spans="7:42" ht="26.25" x14ac:dyDescent="0.25">
      <c r="G91" s="4"/>
      <c r="H91" s="4"/>
      <c r="I91" s="3"/>
      <c r="AJ91" s="5"/>
      <c r="AO91" s="32"/>
      <c r="AP91" s="32"/>
    </row>
    <row r="92" spans="7:42" ht="26.25" x14ac:dyDescent="0.25">
      <c r="G92" s="4"/>
      <c r="H92" s="4"/>
      <c r="I92" s="3"/>
      <c r="AJ92" s="5"/>
      <c r="AO92" s="32"/>
      <c r="AP92" s="32"/>
    </row>
    <row r="93" spans="7:42" ht="26.25" x14ac:dyDescent="0.25">
      <c r="G93" s="4"/>
      <c r="H93" s="4"/>
      <c r="I93" s="3"/>
      <c r="AJ93" s="5"/>
      <c r="AO93" s="32"/>
      <c r="AP93" s="32"/>
    </row>
    <row r="94" spans="7:42" ht="26.25" x14ac:dyDescent="0.25">
      <c r="G94" s="4"/>
      <c r="H94" s="4"/>
      <c r="I94" s="3"/>
      <c r="AJ94" s="5"/>
      <c r="AO94" s="32"/>
      <c r="AP94" s="32"/>
    </row>
    <row r="95" spans="7:42" ht="26.25" x14ac:dyDescent="0.25">
      <c r="G95" s="4"/>
      <c r="H95" s="4"/>
      <c r="I95" s="3"/>
      <c r="AJ95" s="5"/>
      <c r="AO95" s="32"/>
      <c r="AP95" s="32"/>
    </row>
    <row r="96" spans="7:42" ht="26.25" x14ac:dyDescent="0.25">
      <c r="G96" s="4"/>
      <c r="H96" s="4"/>
      <c r="I96" s="3"/>
      <c r="AJ96" s="5"/>
      <c r="AO96" s="32"/>
      <c r="AP96" s="32"/>
    </row>
    <row r="97" spans="6:42" ht="26.25" x14ac:dyDescent="0.25">
      <c r="G97" s="4"/>
      <c r="H97" s="4"/>
      <c r="I97" s="3"/>
      <c r="AJ97" s="5"/>
      <c r="AO97" s="32"/>
      <c r="AP97" s="32"/>
    </row>
    <row r="98" spans="6:42" ht="26.25" x14ac:dyDescent="0.25">
      <c r="G98" s="4"/>
      <c r="H98" s="4"/>
      <c r="I98" s="3"/>
      <c r="AJ98" s="5"/>
      <c r="AO98" s="32"/>
      <c r="AP98" s="32"/>
    </row>
    <row r="99" spans="6:42" ht="26.25" hidden="1" x14ac:dyDescent="0.25">
      <c r="G99" s="4"/>
      <c r="H99" s="4"/>
      <c r="I99" s="3"/>
      <c r="AJ99" s="5"/>
      <c r="AO99" s="32"/>
      <c r="AP99" s="32"/>
    </row>
    <row r="100" spans="6:42" ht="26.25" x14ac:dyDescent="0.25">
      <c r="G100" s="4"/>
      <c r="H100" s="4"/>
      <c r="I100" s="3"/>
      <c r="AJ100" s="5"/>
      <c r="AO100" s="32"/>
      <c r="AP100" s="32"/>
    </row>
    <row r="101" spans="6:42" ht="26.25" hidden="1" x14ac:dyDescent="0.25">
      <c r="G101" s="4"/>
      <c r="H101" s="4"/>
      <c r="I101" s="3"/>
      <c r="AJ101" s="5"/>
      <c r="AO101" s="32"/>
      <c r="AP101" s="32"/>
    </row>
    <row r="102" spans="6:42" ht="26.25" hidden="1" x14ac:dyDescent="0.25">
      <c r="G102" s="4"/>
      <c r="H102" s="4"/>
      <c r="I102" s="3"/>
      <c r="AJ102" s="5"/>
      <c r="AO102" s="32"/>
      <c r="AP102" s="32"/>
    </row>
    <row r="103" spans="6:42" ht="26.25" hidden="1" x14ac:dyDescent="0.25">
      <c r="G103" s="4"/>
      <c r="H103" s="4"/>
      <c r="I103" s="3"/>
      <c r="AJ103" s="5"/>
      <c r="AO103" s="32"/>
      <c r="AP103" s="32"/>
    </row>
    <row r="104" spans="6:42" ht="3.75" hidden="1" customHeight="1" x14ac:dyDescent="0.25">
      <c r="G104" s="4"/>
      <c r="H104" s="4"/>
      <c r="I104" s="3"/>
      <c r="AJ104" s="5"/>
      <c r="AO104" s="32"/>
      <c r="AP104" s="32"/>
    </row>
    <row r="105" spans="6:42" ht="26.25" hidden="1" x14ac:dyDescent="0.25">
      <c r="G105" s="4"/>
      <c r="H105" s="4"/>
      <c r="I105" s="3"/>
      <c r="AJ105" s="5"/>
      <c r="AO105" s="32"/>
      <c r="AP105" s="32"/>
    </row>
    <row r="106" spans="6:42" ht="26.25" hidden="1" x14ac:dyDescent="0.25">
      <c r="G106" s="4"/>
      <c r="H106" s="4"/>
      <c r="I106" s="3"/>
      <c r="AJ106" s="5"/>
      <c r="AO106" s="32"/>
      <c r="AP106" s="32"/>
    </row>
    <row r="107" spans="6:42" ht="26.25" x14ac:dyDescent="0.25">
      <c r="G107" s="4"/>
      <c r="H107" s="4"/>
      <c r="I107" s="3"/>
      <c r="AJ107" s="5"/>
      <c r="AO107" s="32"/>
      <c r="AP107" s="32"/>
    </row>
    <row r="108" spans="6:42" ht="26.25" x14ac:dyDescent="0.25">
      <c r="G108" s="4"/>
      <c r="H108" s="4"/>
      <c r="I108" s="3"/>
      <c r="AJ108" s="5"/>
      <c r="AO108" s="27"/>
      <c r="AP108" s="27"/>
    </row>
    <row r="109" spans="6:42" ht="26.25" x14ac:dyDescent="0.25">
      <c r="G109" s="4"/>
      <c r="H109" s="4"/>
      <c r="I109" s="3"/>
      <c r="AJ109" s="9"/>
      <c r="AO109" s="27"/>
      <c r="AP109" s="27"/>
    </row>
    <row r="110" spans="6:42" ht="177.75" customHeight="1" x14ac:dyDescent="0.25">
      <c r="F110" s="200" t="s">
        <v>19</v>
      </c>
      <c r="G110" s="201"/>
      <c r="H110" s="201"/>
      <c r="I110" s="201"/>
      <c r="J110" s="201"/>
      <c r="K110" s="201"/>
      <c r="L110" s="20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201" t="s">
        <v>25</v>
      </c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201"/>
      <c r="AP110" s="201"/>
    </row>
    <row r="111" spans="6:42" ht="105" customHeight="1" x14ac:dyDescent="0.25">
      <c r="I111" s="2"/>
      <c r="AC111" s="13"/>
      <c r="AD111" s="13"/>
      <c r="AE111" s="13"/>
      <c r="AF111" s="10"/>
      <c r="AO111" s="32"/>
      <c r="AP111" s="32"/>
    </row>
    <row r="112" spans="6:42" ht="92.25" x14ac:dyDescent="1.35">
      <c r="G112" s="56"/>
      <c r="H112" s="56"/>
      <c r="I112" s="53" t="s">
        <v>11</v>
      </c>
      <c r="J112" s="56"/>
      <c r="K112" s="53" t="s">
        <v>26</v>
      </c>
      <c r="AC112" s="13"/>
      <c r="AD112" s="13"/>
      <c r="AE112" s="66"/>
      <c r="AF112" s="53" t="s">
        <v>11</v>
      </c>
      <c r="AG112" s="56"/>
      <c r="AH112" s="56"/>
      <c r="AI112" s="56"/>
      <c r="AJ112" s="56"/>
      <c r="AK112" s="56"/>
      <c r="AL112" s="56"/>
      <c r="AM112" s="56"/>
      <c r="AN112" s="56"/>
      <c r="AO112" s="70" t="s">
        <v>26</v>
      </c>
      <c r="AP112" s="32"/>
    </row>
    <row r="113" spans="7:42" ht="86.25" customHeight="1" x14ac:dyDescent="1.35">
      <c r="G113" s="198" t="s">
        <v>8</v>
      </c>
      <c r="H113" s="199"/>
      <c r="I113" s="55">
        <v>0</v>
      </c>
      <c r="J113" s="56"/>
      <c r="K113" s="57">
        <f>+I113/$I$116</f>
        <v>0</v>
      </c>
      <c r="AC113" s="28"/>
      <c r="AD113" s="28"/>
      <c r="AE113" s="67" t="s">
        <v>18</v>
      </c>
      <c r="AF113" s="55">
        <v>0</v>
      </c>
      <c r="AG113" s="56"/>
      <c r="AH113" s="56"/>
      <c r="AI113" s="56"/>
      <c r="AJ113" s="56"/>
      <c r="AK113" s="56"/>
      <c r="AL113" s="56"/>
      <c r="AM113" s="56"/>
      <c r="AN113" s="56"/>
      <c r="AO113" s="71">
        <f>+AF113/$AF$118</f>
        <v>0</v>
      </c>
      <c r="AP113" s="32"/>
    </row>
    <row r="114" spans="7:42" ht="99.75" customHeight="1" x14ac:dyDescent="1.35">
      <c r="G114" s="198" t="s">
        <v>9</v>
      </c>
      <c r="H114" s="199"/>
      <c r="I114" s="55">
        <v>2</v>
      </c>
      <c r="J114" s="56"/>
      <c r="K114" s="57">
        <f>+I114/$I$116</f>
        <v>1</v>
      </c>
      <c r="AC114" s="28"/>
      <c r="AD114" s="28"/>
      <c r="AE114" s="67" t="s">
        <v>13</v>
      </c>
      <c r="AF114" s="55">
        <v>0</v>
      </c>
      <c r="AG114" s="56"/>
      <c r="AH114" s="56"/>
      <c r="AI114" s="56"/>
      <c r="AJ114" s="56"/>
      <c r="AK114" s="56"/>
      <c r="AL114" s="56"/>
      <c r="AM114" s="56"/>
      <c r="AN114" s="56"/>
      <c r="AO114" s="71">
        <f>+AF114/$AF$118</f>
        <v>0</v>
      </c>
      <c r="AP114" s="32"/>
    </row>
    <row r="115" spans="7:42" ht="95.25" customHeight="1" x14ac:dyDescent="1.35">
      <c r="G115" s="198" t="s">
        <v>10</v>
      </c>
      <c r="H115" s="19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C115" s="29"/>
      <c r="AD115" s="29"/>
      <c r="AE115" s="54" t="s">
        <v>14</v>
      </c>
      <c r="AF115" s="72">
        <v>0</v>
      </c>
      <c r="AG115" s="56"/>
      <c r="AH115" s="56"/>
      <c r="AI115" s="56"/>
      <c r="AJ115" s="56"/>
      <c r="AK115" s="56"/>
      <c r="AL115" s="56"/>
      <c r="AM115" s="56"/>
      <c r="AN115" s="56"/>
      <c r="AO115" s="71">
        <f>+AF115/$AF$118</f>
        <v>0</v>
      </c>
      <c r="AP115" s="32"/>
    </row>
    <row r="116" spans="7:42" ht="92.25" x14ac:dyDescent="1.35">
      <c r="G116" s="172"/>
      <c r="H116" s="69" t="s">
        <v>11</v>
      </c>
      <c r="I116" s="69">
        <f>SUM(I113:I115)</f>
        <v>2</v>
      </c>
      <c r="J116" s="56"/>
      <c r="K116" s="64">
        <f>SUM(K113:K115)</f>
        <v>1</v>
      </c>
      <c r="L116" s="5"/>
      <c r="M116" s="5"/>
      <c r="N116" s="5"/>
      <c r="O116" s="5"/>
      <c r="P116" s="5"/>
      <c r="AC116" s="29"/>
      <c r="AD116" s="29"/>
      <c r="AE116" s="73" t="s">
        <v>16</v>
      </c>
      <c r="AF116" s="55">
        <v>0</v>
      </c>
      <c r="AG116" s="206"/>
      <c r="AH116" s="206"/>
      <c r="AI116" s="206"/>
      <c r="AJ116" s="206"/>
      <c r="AK116" s="206"/>
      <c r="AL116" s="206"/>
      <c r="AM116" s="206"/>
      <c r="AN116" s="206"/>
      <c r="AO116" s="71">
        <f>+AF116/$AF$118</f>
        <v>0</v>
      </c>
    </row>
    <row r="117" spans="7:42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30"/>
      <c r="AD117" s="30"/>
      <c r="AE117" s="65" t="s">
        <v>15</v>
      </c>
      <c r="AF117" s="74">
        <v>2</v>
      </c>
      <c r="AG117" s="56"/>
      <c r="AH117" s="56"/>
      <c r="AI117" s="56"/>
      <c r="AJ117" s="56"/>
      <c r="AK117" s="56"/>
      <c r="AL117" s="56"/>
      <c r="AM117" s="56"/>
      <c r="AN117" s="56"/>
      <c r="AO117" s="71">
        <f>+AF117/$AF$118</f>
        <v>1</v>
      </c>
    </row>
    <row r="118" spans="7:42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78"/>
      <c r="AD118" s="178"/>
      <c r="AE118" s="93" t="s">
        <v>11</v>
      </c>
      <c r="AF118" s="63">
        <f>SUM(AF113:AF117)</f>
        <v>2</v>
      </c>
      <c r="AG118" s="56"/>
      <c r="AH118" s="56"/>
      <c r="AI118" s="56"/>
      <c r="AJ118" s="56"/>
      <c r="AK118" s="56"/>
      <c r="AL118" s="56"/>
      <c r="AM118" s="56"/>
      <c r="AN118" s="56"/>
      <c r="AO118" s="75">
        <f>SUM(AO113:AO117)</f>
        <v>1</v>
      </c>
    </row>
    <row r="119" spans="7:42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78"/>
      <c r="AD119" s="178"/>
      <c r="AE119" s="47"/>
      <c r="AF119" s="43"/>
    </row>
    <row r="120" spans="7:42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78"/>
      <c r="AD120" s="178"/>
      <c r="AE120" s="47"/>
      <c r="AF120" s="43"/>
    </row>
    <row r="121" spans="7:42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78"/>
      <c r="AD121" s="178"/>
      <c r="AE121" s="47"/>
      <c r="AF121" s="43"/>
    </row>
    <row r="122" spans="7:42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0"/>
    </row>
    <row r="123" spans="7:42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0"/>
    </row>
    <row r="124" spans="7:42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0"/>
    </row>
    <row r="125" spans="7:42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7:42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7"/>
    </row>
    <row r="127" spans="7:42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7"/>
    </row>
    <row r="128" spans="7:42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7"/>
    </row>
    <row r="129" spans="6:32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7"/>
    </row>
    <row r="130" spans="6:32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7"/>
    </row>
    <row r="131" spans="6:32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6:32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</row>
    <row r="133" spans="6:32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</row>
    <row r="134" spans="6:32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</row>
    <row r="135" spans="6:32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</row>
    <row r="136" spans="6:32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6:32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</row>
    <row r="138" spans="6:32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6:32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</row>
    <row r="140" spans="6:32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</row>
    <row r="141" spans="6:32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</row>
    <row r="142" spans="6:32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17"/>
    </row>
    <row r="143" spans="6:32" x14ac:dyDescent="0.25">
      <c r="F143" s="11"/>
      <c r="G143" s="207"/>
      <c r="H143" s="20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6:32" x14ac:dyDescent="0.25">
      <c r="F144" s="11"/>
      <c r="G144" s="207"/>
      <c r="H144" s="20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6:16" x14ac:dyDescent="0.25">
      <c r="F145" s="11"/>
      <c r="G145" s="208"/>
      <c r="H145" s="208"/>
      <c r="I145" s="10"/>
      <c r="L145" s="6"/>
      <c r="M145" s="6"/>
      <c r="N145" s="6"/>
      <c r="O145" s="6"/>
      <c r="P145" s="6"/>
    </row>
    <row r="146" spans="6:16" x14ac:dyDescent="0.25">
      <c r="F146" s="11"/>
      <c r="G146" s="208"/>
      <c r="H146" s="208"/>
      <c r="I146" s="10"/>
      <c r="L146" s="6"/>
      <c r="M146" s="6"/>
      <c r="N146" s="6"/>
      <c r="O146" s="6"/>
      <c r="P146" s="6"/>
    </row>
    <row r="147" spans="6:16" x14ac:dyDescent="0.25">
      <c r="F147" s="11"/>
      <c r="G147" s="174"/>
      <c r="H147" s="174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73"/>
      <c r="G149" s="173"/>
      <c r="H149" s="173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0" ht="7.5" hidden="1" customHeight="1" x14ac:dyDescent="0.25"/>
    <row r="194" spans="6:40" hidden="1" x14ac:dyDescent="0.25"/>
    <row r="195" spans="6:40" hidden="1" x14ac:dyDescent="0.25"/>
    <row r="196" spans="6:40" hidden="1" x14ac:dyDescent="0.25"/>
    <row r="197" spans="6:40" hidden="1" x14ac:dyDescent="0.25"/>
    <row r="198" spans="6:40" hidden="1" x14ac:dyDescent="0.25"/>
    <row r="199" spans="6:40" hidden="1" x14ac:dyDescent="0.25"/>
    <row r="206" spans="6:40" ht="207.75" customHeight="1" x14ac:dyDescent="0.25">
      <c r="F206" s="200" t="s">
        <v>20</v>
      </c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201" t="s">
        <v>3</v>
      </c>
      <c r="AF206" s="201"/>
      <c r="AG206" s="201"/>
      <c r="AH206" s="201"/>
      <c r="AI206" s="201"/>
      <c r="AJ206" s="201"/>
      <c r="AK206" s="44"/>
      <c r="AL206" s="44"/>
      <c r="AM206" s="44"/>
      <c r="AN206" s="44"/>
    </row>
    <row r="207" spans="6:40" x14ac:dyDescent="0.25">
      <c r="I207" s="2"/>
      <c r="AC207" s="13"/>
      <c r="AD207" s="13"/>
      <c r="AE207" s="13"/>
      <c r="AF207" s="10"/>
    </row>
    <row r="208" spans="6:40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C208" s="13"/>
      <c r="AD208" s="13"/>
      <c r="AE208" s="66"/>
      <c r="AF208" s="77"/>
      <c r="AG208" s="53" t="s">
        <v>27</v>
      </c>
      <c r="AH208" s="56"/>
      <c r="AI208" s="53" t="s">
        <v>26</v>
      </c>
    </row>
    <row r="209" spans="7:42" ht="126" customHeight="1" x14ac:dyDescent="1.35">
      <c r="G209" s="37"/>
      <c r="H209" s="54" t="s">
        <v>21</v>
      </c>
      <c r="I209" s="55">
        <v>0</v>
      </c>
      <c r="J209" s="56"/>
      <c r="K209" s="56"/>
      <c r="L209" s="56"/>
      <c r="M209" s="56"/>
      <c r="N209" s="56"/>
      <c r="O209" s="56"/>
      <c r="P209" s="57">
        <f>+I209/$I$212</f>
        <v>0</v>
      </c>
      <c r="AC209" s="45"/>
      <c r="AD209" s="45"/>
      <c r="AE209" s="212" t="s">
        <v>4</v>
      </c>
      <c r="AF209" s="212"/>
      <c r="AG209" s="55">
        <v>0</v>
      </c>
      <c r="AH209" s="56"/>
      <c r="AI209" s="57">
        <f>+AG209/$AG$214</f>
        <v>0</v>
      </c>
    </row>
    <row r="210" spans="7:42" ht="188.25" customHeight="1" x14ac:dyDescent="1.35">
      <c r="G210" s="37"/>
      <c r="H210" s="54" t="s">
        <v>28</v>
      </c>
      <c r="I210" s="55">
        <v>0</v>
      </c>
      <c r="J210" s="213"/>
      <c r="K210" s="214"/>
      <c r="L210" s="214"/>
      <c r="M210" s="214"/>
      <c r="N210" s="214"/>
      <c r="O210" s="214"/>
      <c r="P210" s="57">
        <f>+I210/$I$212</f>
        <v>0</v>
      </c>
      <c r="AC210" s="45"/>
      <c r="AD210" s="45"/>
      <c r="AE210" s="212" t="s">
        <v>22</v>
      </c>
      <c r="AF210" s="212"/>
      <c r="AG210" s="55">
        <v>0</v>
      </c>
      <c r="AH210" s="56"/>
      <c r="AI210" s="57">
        <f>+AG210/$AG$214</f>
        <v>0</v>
      </c>
    </row>
    <row r="211" spans="7:42" ht="92.25" x14ac:dyDescent="1.35">
      <c r="G211" s="176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1</v>
      </c>
      <c r="AC211" s="37"/>
      <c r="AD211" s="37"/>
      <c r="AE211" s="215" t="s">
        <v>31</v>
      </c>
      <c r="AF211" s="215"/>
      <c r="AG211" s="55">
        <v>2</v>
      </c>
      <c r="AH211" s="56"/>
      <c r="AI211" s="57">
        <f>+AG211/$AG$214</f>
        <v>1</v>
      </c>
    </row>
    <row r="212" spans="7:42" ht="197.25" customHeight="1" x14ac:dyDescent="1.35">
      <c r="G212" s="4"/>
      <c r="H212" s="93" t="s">
        <v>11</v>
      </c>
      <c r="I212" s="93">
        <f>SUM(I209:I211)</f>
        <v>2</v>
      </c>
      <c r="J212" s="56"/>
      <c r="K212" s="56"/>
      <c r="L212" s="56"/>
      <c r="M212" s="56"/>
      <c r="N212" s="56"/>
      <c r="O212" s="56"/>
      <c r="P212" s="64">
        <f>SUM(P209:P211)</f>
        <v>1</v>
      </c>
      <c r="AC212" s="37"/>
      <c r="AD212" s="37"/>
      <c r="AE212" s="212" t="s">
        <v>30</v>
      </c>
      <c r="AF212" s="212"/>
      <c r="AG212" s="55">
        <v>0</v>
      </c>
      <c r="AH212" s="56"/>
      <c r="AI212" s="57">
        <f>+AG212/$AG$214</f>
        <v>0</v>
      </c>
      <c r="AK212" s="85"/>
    </row>
    <row r="213" spans="7:42" ht="32.25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C213" s="37"/>
      <c r="AD213" s="37"/>
      <c r="AE213" s="223"/>
      <c r="AF213" s="223"/>
      <c r="AG213" s="223"/>
      <c r="AH213" s="223"/>
      <c r="AI213" s="223"/>
      <c r="AJ213" s="9"/>
      <c r="AK213" s="85"/>
    </row>
    <row r="214" spans="7:42" ht="13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178"/>
      <c r="AD214" s="178"/>
      <c r="AE214" s="209" t="s">
        <v>11</v>
      </c>
      <c r="AF214" s="209"/>
      <c r="AG214" s="78">
        <f>SUM(AG209:AG213)</f>
        <v>2</v>
      </c>
      <c r="AH214" s="79"/>
      <c r="AI214" s="80">
        <f>SUM(AI209:AI213)</f>
        <v>1</v>
      </c>
      <c r="AJ214" s="50"/>
      <c r="AK214" s="210"/>
      <c r="AL214" s="210"/>
      <c r="AM214" s="210"/>
      <c r="AN214" s="210"/>
      <c r="AO214" s="210"/>
      <c r="AP214" s="210"/>
    </row>
    <row r="215" spans="7:42" ht="141" customHeight="1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178"/>
      <c r="AD215" s="178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176"/>
    </row>
    <row r="216" spans="7:42" ht="28.5" customHeight="1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179"/>
      <c r="AD216" s="179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171"/>
    </row>
    <row r="217" spans="7:42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179"/>
      <c r="AD217" s="179"/>
      <c r="AE217" s="179"/>
      <c r="AF217" s="3"/>
      <c r="AI217" s="178"/>
      <c r="AP217" s="171"/>
    </row>
    <row r="218" spans="7:42" ht="31.5" x14ac:dyDescent="0.25">
      <c r="R218" s="179"/>
      <c r="S218" s="179"/>
      <c r="T218" s="179"/>
      <c r="U218" s="179"/>
      <c r="V218" s="179"/>
      <c r="W218" s="179"/>
      <c r="X218" s="179"/>
      <c r="Y218" s="179"/>
      <c r="Z218" s="179"/>
      <c r="AA218" s="179"/>
      <c r="AB218" s="179"/>
      <c r="AC218" s="179"/>
      <c r="AD218" s="179"/>
      <c r="AE218" s="179"/>
      <c r="AF218" s="3"/>
      <c r="AP218" s="170"/>
    </row>
    <row r="219" spans="7:42" x14ac:dyDescent="0.25">
      <c r="R219" s="179"/>
      <c r="S219" s="179"/>
      <c r="T219" s="179"/>
      <c r="U219" s="179"/>
      <c r="V219" s="179"/>
      <c r="W219" s="179"/>
      <c r="X219" s="179"/>
      <c r="Y219" s="179"/>
      <c r="Z219" s="179"/>
      <c r="AA219" s="179"/>
      <c r="AB219" s="179"/>
      <c r="AC219" s="179"/>
      <c r="AD219" s="179"/>
      <c r="AE219" s="179"/>
      <c r="AF219" s="3"/>
    </row>
    <row r="220" spans="7:42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79"/>
      <c r="AF220" s="3"/>
      <c r="AH220" s="15"/>
      <c r="AI220" s="15"/>
    </row>
    <row r="221" spans="7:42" x14ac:dyDescent="0.25">
      <c r="R221" s="179"/>
      <c r="S221" s="179"/>
      <c r="T221" s="179"/>
      <c r="U221" s="179"/>
      <c r="V221" s="179"/>
      <c r="W221" s="179"/>
      <c r="X221" s="179"/>
      <c r="Y221" s="179"/>
      <c r="Z221" s="179"/>
      <c r="AA221" s="179"/>
      <c r="AB221" s="179"/>
      <c r="AC221" s="179"/>
      <c r="AD221" s="179"/>
      <c r="AE221" s="9"/>
      <c r="AF221" s="3"/>
      <c r="AH221" s="15"/>
      <c r="AI221" s="15"/>
    </row>
    <row r="222" spans="7:42" x14ac:dyDescent="0.25">
      <c r="AE222" s="179"/>
      <c r="AF222" s="3"/>
    </row>
    <row r="224" spans="7:42" x14ac:dyDescent="0.25">
      <c r="AH224" s="15"/>
      <c r="AI224" s="15"/>
    </row>
    <row r="225" spans="34:35" x14ac:dyDescent="0.25">
      <c r="AH225" s="15"/>
      <c r="AI225" s="15"/>
    </row>
    <row r="226" spans="34:35" x14ac:dyDescent="0.25">
      <c r="AH226" s="15"/>
      <c r="AI226" s="15"/>
    </row>
    <row r="227" spans="34:35" x14ac:dyDescent="0.25">
      <c r="AH227" s="15"/>
      <c r="AI227" s="15"/>
    </row>
    <row r="228" spans="34:35" x14ac:dyDescent="0.25">
      <c r="AH228" s="15"/>
      <c r="AI228" s="15"/>
    </row>
    <row r="229" spans="34:35" x14ac:dyDescent="0.25">
      <c r="AH229" s="15"/>
      <c r="AI229" s="15"/>
    </row>
    <row r="294" spans="6:40" hidden="1" x14ac:dyDescent="0.25"/>
    <row r="295" spans="6:40" hidden="1" x14ac:dyDescent="0.25"/>
    <row r="296" spans="6:40" hidden="1" x14ac:dyDescent="0.25"/>
    <row r="297" spans="6:40" hidden="1" x14ac:dyDescent="0.25"/>
    <row r="298" spans="6:40" hidden="1" x14ac:dyDescent="0.25"/>
    <row r="299" spans="6:40" ht="28.5" customHeight="1" x14ac:dyDescent="0.25"/>
    <row r="301" spans="6:40" ht="15.75" thickBot="1" x14ac:dyDescent="0.3"/>
    <row r="302" spans="6:40" ht="365.25" customHeight="1" thickBot="1" x14ac:dyDescent="1.4">
      <c r="F302" s="217" t="s">
        <v>6</v>
      </c>
      <c r="G302" s="218"/>
      <c r="H302" s="218"/>
      <c r="I302" s="218"/>
      <c r="J302" s="218"/>
      <c r="K302" s="218"/>
      <c r="L302" s="218"/>
      <c r="M302" s="219"/>
      <c r="N302" s="56"/>
      <c r="O302" s="41">
        <v>4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222" t="s">
        <v>35</v>
      </c>
      <c r="AF302" s="222"/>
      <c r="AG302" s="222"/>
      <c r="AH302" s="222"/>
      <c r="AI302" s="222"/>
      <c r="AJ302" s="222"/>
      <c r="AK302" s="222"/>
      <c r="AL302" s="222"/>
      <c r="AM302" s="222"/>
      <c r="AN302" s="222"/>
    </row>
    <row r="303" spans="6:40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E303" s="39"/>
    </row>
    <row r="304" spans="6:40" ht="185.25" customHeight="1" thickBot="1" x14ac:dyDescent="1.4">
      <c r="F304" s="217" t="s">
        <v>7</v>
      </c>
      <c r="G304" s="218"/>
      <c r="H304" s="218"/>
      <c r="I304" s="218"/>
      <c r="J304" s="218"/>
      <c r="K304" s="218"/>
      <c r="L304" s="218"/>
      <c r="M304" s="219"/>
      <c r="N304" s="56"/>
      <c r="O304" s="41" t="s">
        <v>45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222" t="s">
        <v>36</v>
      </c>
      <c r="AF304" s="222"/>
      <c r="AG304" s="222"/>
      <c r="AH304" s="222"/>
      <c r="AI304" s="222"/>
      <c r="AJ304" s="222"/>
      <c r="AK304" s="222"/>
      <c r="AL304" s="222"/>
      <c r="AM304" s="222"/>
      <c r="AN304" s="222"/>
    </row>
    <row r="305" spans="6:40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E305" s="40"/>
    </row>
    <row r="306" spans="6:40" ht="147" customHeight="1" thickBot="1" x14ac:dyDescent="1.4">
      <c r="F306" s="217" t="s">
        <v>5</v>
      </c>
      <c r="G306" s="218"/>
      <c r="H306" s="218"/>
      <c r="I306" s="218"/>
      <c r="J306" s="218"/>
      <c r="K306" s="218"/>
      <c r="L306" s="218"/>
      <c r="M306" s="219"/>
      <c r="N306" s="56"/>
      <c r="O306" s="41">
        <v>0</v>
      </c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169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</row>
    <row r="310" spans="6:40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6:40" ht="26.25" x14ac:dyDescent="0.25">
      <c r="AE311" s="39"/>
      <c r="AF311" s="39"/>
    </row>
  </sheetData>
  <mergeCells count="50">
    <mergeCell ref="F306:M306"/>
    <mergeCell ref="Q306:AC306"/>
    <mergeCell ref="AK214:AP214"/>
    <mergeCell ref="AE215:AO216"/>
    <mergeCell ref="F302:M302"/>
    <mergeCell ref="AE302:AN302"/>
    <mergeCell ref="F304:M304"/>
    <mergeCell ref="AE304:AN304"/>
    <mergeCell ref="AE214:AF214"/>
    <mergeCell ref="J210:O210"/>
    <mergeCell ref="AE210:AF210"/>
    <mergeCell ref="AE211:AF211"/>
    <mergeCell ref="AE212:AF212"/>
    <mergeCell ref="AE213:AI213"/>
    <mergeCell ref="AE209:AF209"/>
    <mergeCell ref="AG116:AN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E206:AJ206"/>
    <mergeCell ref="G115:H115"/>
    <mergeCell ref="G41:H41"/>
    <mergeCell ref="AL41:AM41"/>
    <mergeCell ref="F44:G45"/>
    <mergeCell ref="AL44:AM44"/>
    <mergeCell ref="AL45:AM45"/>
    <mergeCell ref="R58:AE58"/>
    <mergeCell ref="R60:AE60"/>
    <mergeCell ref="F110:L110"/>
    <mergeCell ref="AE110:AP110"/>
    <mergeCell ref="G113:H113"/>
    <mergeCell ref="G114:H114"/>
    <mergeCell ref="F28:AO28"/>
    <mergeCell ref="AO30:AP30"/>
    <mergeCell ref="AC39:AF39"/>
    <mergeCell ref="F40:L40"/>
    <mergeCell ref="AE40:AI40"/>
    <mergeCell ref="I32:AD32"/>
    <mergeCell ref="F25:AO26"/>
    <mergeCell ref="J15:AC15"/>
    <mergeCell ref="J19:AE19"/>
    <mergeCell ref="AO19:AP19"/>
    <mergeCell ref="J20:AE20"/>
    <mergeCell ref="J21:AE21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ENERO 2025</vt:lpstr>
      <vt:lpstr>FEBRERO 2025</vt:lpstr>
      <vt:lpstr>MARZO 2025 </vt:lpstr>
      <vt:lpstr>ABRIL 2025</vt:lpstr>
      <vt:lpstr>MAYO 2025</vt:lpstr>
      <vt:lpstr>JUNIO 2025</vt:lpstr>
      <vt:lpstr>JULIO 2025</vt:lpstr>
      <vt:lpstr>AGOSTO 2025</vt:lpstr>
      <vt:lpstr>'ABRIL 2025'!Área_de_impresión</vt:lpstr>
      <vt:lpstr>'AGOSTO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 '!Área_de_impresión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Jesica Lissie Salguero Gudiel</cp:lastModifiedBy>
  <cp:lastPrinted>2025-09-01T14:46:00Z</cp:lastPrinted>
  <dcterms:created xsi:type="dcterms:W3CDTF">2021-11-02T17:27:10Z</dcterms:created>
  <dcterms:modified xsi:type="dcterms:W3CDTF">2025-09-08T17:08:01Z</dcterms:modified>
</cp:coreProperties>
</file>